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defaultThemeVersion="124226"/>
  <mc:AlternateContent xmlns:mc="http://schemas.openxmlformats.org/markup-compatibility/2006">
    <mc:Choice Requires="x15">
      <x15ac:absPath xmlns:x15ac="http://schemas.microsoft.com/office/spreadsheetml/2010/11/ac" url="C:\Users\ebusby\Desktop\TRANSFER DOCS\NEW 2020-07-24\budgets\DSF\6-locked final\"/>
    </mc:Choice>
  </mc:AlternateContent>
  <xr:revisionPtr revIDLastSave="0" documentId="13_ncr:1_{CF370D60-9F2E-4018-AA4B-21FC9B462546}" xr6:coauthVersionLast="44" xr6:coauthVersionMax="45" xr10:uidLastSave="{00000000-0000-0000-0000-000000000000}"/>
  <bookViews>
    <workbookView xWindow="-2100" yWindow="-15870" windowWidth="25440" windowHeight="15390" tabRatio="632" xr2:uid="{00000000-000D-0000-FFFF-FFFF00000000}"/>
  </bookViews>
  <sheets>
    <sheet name="Instructions" sheetId="1" r:id="rId1"/>
    <sheet name="Single Phase Budget" sheetId="2" r:id="rId2"/>
    <sheet name="Single Phase Team Appendix" sheetId="3" r:id="rId3"/>
    <sheet name="DataValidation" sheetId="4" state="hidden" r:id="rId4"/>
  </sheets>
  <definedNames>
    <definedName name="_xlnm.Print_Area" localSheetId="0">Instructions!$A$1:$P$51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 i="4" l="1"/>
  <c r="C168" i="2" l="1"/>
  <c r="E168" i="2" s="1"/>
  <c r="C1" i="3"/>
  <c r="B1" i="2"/>
  <c r="E172" i="2"/>
  <c r="E173" i="2"/>
  <c r="E174" i="2"/>
  <c r="E175" i="2"/>
  <c r="E176" i="2"/>
  <c r="E177" i="2"/>
  <c r="G39" i="2"/>
  <c r="G55" i="2"/>
  <c r="G81" i="2"/>
  <c r="G97" i="2"/>
  <c r="G112" i="2"/>
  <c r="G127" i="2"/>
  <c r="G128" i="2"/>
  <c r="G130" i="2"/>
  <c r="G190" i="2"/>
  <c r="G194" i="2"/>
  <c r="F39" i="2"/>
  <c r="F55" i="2"/>
  <c r="F81" i="2"/>
  <c r="F97" i="2"/>
  <c r="F98" i="2"/>
  <c r="F112" i="2"/>
  <c r="F127" i="2"/>
  <c r="F128" i="2"/>
  <c r="E39" i="2"/>
  <c r="E55" i="2"/>
  <c r="E81" i="2"/>
  <c r="E97" i="2"/>
  <c r="E112" i="2"/>
  <c r="E127" i="2"/>
  <c r="C194" i="2"/>
  <c r="C142" i="2"/>
  <c r="C150" i="2"/>
  <c r="C178" i="2"/>
  <c r="E178" i="2" s="1"/>
  <c r="C186" i="2"/>
  <c r="E186" i="2"/>
  <c r="D142" i="2"/>
  <c r="D150" i="2"/>
  <c r="D168" i="2"/>
  <c r="D178" i="2"/>
  <c r="D186" i="2"/>
  <c r="E153" i="2"/>
  <c r="E128" i="2" s="1"/>
  <c r="G113" i="2"/>
  <c r="F113" i="2"/>
  <c r="G98" i="2"/>
  <c r="E141" i="2"/>
  <c r="G186" i="2"/>
  <c r="F186" i="2"/>
  <c r="E185" i="2"/>
  <c r="E184" i="2"/>
  <c r="E183" i="2"/>
  <c r="E182" i="2"/>
  <c r="E181" i="2"/>
  <c r="G178" i="2"/>
  <c r="F178" i="2"/>
  <c r="E171" i="2"/>
  <c r="G168" i="2"/>
  <c r="F168" i="2"/>
  <c r="E167" i="2"/>
  <c r="E166" i="2"/>
  <c r="E164" i="2"/>
  <c r="E163" i="2"/>
  <c r="E161" i="2"/>
  <c r="E160" i="2"/>
  <c r="E158" i="2"/>
  <c r="E157" i="2"/>
  <c r="E156" i="2"/>
  <c r="G150" i="2"/>
  <c r="F150" i="2"/>
  <c r="E149" i="2"/>
  <c r="E148" i="2"/>
  <c r="E147" i="2"/>
  <c r="E146" i="2"/>
  <c r="E145" i="2"/>
  <c r="G142" i="2"/>
  <c r="F142" i="2"/>
  <c r="E140" i="2"/>
  <c r="E139" i="2"/>
  <c r="E138" i="2"/>
  <c r="E137" i="2"/>
  <c r="E142" i="2"/>
  <c r="E150" i="2"/>
  <c r="F188" i="2"/>
  <c r="G188" i="2"/>
  <c r="G192" i="2"/>
  <c r="F130" i="2"/>
  <c r="F190" i="2"/>
  <c r="F192" i="2"/>
  <c r="F194" i="2"/>
  <c r="E188" i="2" l="1"/>
  <c r="E113" i="2"/>
  <c r="E98" i="2"/>
  <c r="E130" i="2"/>
  <c r="E190" i="2" s="1"/>
  <c r="E194" i="2" s="1"/>
  <c r="E192" i="2" l="1"/>
</calcChain>
</file>

<file path=xl/sharedStrings.xml><?xml version="1.0" encoding="utf-8"?>
<sst xmlns="http://schemas.openxmlformats.org/spreadsheetml/2006/main" count="127" uniqueCount="110">
  <si>
    <t>Digital Strategy Fund: Single Phase Initiatives</t>
  </si>
  <si>
    <t>Instructions for filling out the Budget  and Team Appendix Document</t>
  </si>
  <si>
    <t>Please remember that the budget form is designed for a wide range of activities. You will find a number of blank lines throughout the form that you can use to specify the expenses that are relevant to your project. Please enter the amount of the expense and add a budget note, if necessary, to explain the amount.</t>
  </si>
  <si>
    <t>Please note that there are two tabs at the bottom of the page - Single Phase Budget and Single Phase Team Appendix.</t>
  </si>
  <si>
    <t>Each tab after these instructions contains a separate page for you to fill out.</t>
  </si>
  <si>
    <t>When you click "save," you will save all the tabs at once.</t>
  </si>
  <si>
    <t>When you upload the document to your application form, all the tabs are transferred together.</t>
  </si>
  <si>
    <t>1. After you download this form, save it on your computer. You can save it with a different name.</t>
  </si>
  <si>
    <t xml:space="preserve">2. Fill out the tab titled "Single Phase Budget" </t>
  </si>
  <si>
    <t xml:space="preserve"> - Begin by selecting the component and stream to which you are applying, on line 4.</t>
  </si>
  <si>
    <t xml:space="preserve"> - Fill out our initiative's projected expenses. List eligible costs only; do not include ineligible costs in your budget; do not include sales tax.</t>
  </si>
  <si>
    <t xml:space="preserve"> - Use the "Initiative Revenues" portion of the budget to list the projected sources or revenue covering these eligible costs: earned revenues, private revenues, public revenues (including the amount requested from the Fund), in-kind services and support, and any other revenues. Indicate whether revenues are confirmed or pending at the time of submitting your application. </t>
  </si>
  <si>
    <t xml:space="preserve"> - Use the  "Budget Notes and Justifications" column to explain your calculations and provide more detail, if necessary. </t>
  </si>
  <si>
    <t>3. Fill out the tab titles "Single Phase Team Appendix."</t>
  </si>
  <si>
    <t>List the names of every person working on your initiative, indicating their role in the initiative (Lead applicant, Initiative partner or Service provider) and what they will be contributing to the initiative. Fill out all columns in the form, providing brief additional comments if necessary.</t>
  </si>
  <si>
    <t>4. Remember to resave the document on your computer.</t>
  </si>
  <si>
    <t>5. Return to the CCA portal and upload the entire document to your application.</t>
  </si>
  <si>
    <t>If your validated Applicant Profile in the portal includes self-identification as:</t>
  </si>
  <si>
    <t>- an individual who is Deaf, or living with a disability or mental illness; or</t>
  </si>
  <si>
    <t xml:space="preserve">- a Deaf and disability arts group or organization, </t>
  </si>
  <si>
    <t>you may apply for Access Support using a separate application. You will see this listed in the Strategic Funds section of your available programs.</t>
  </si>
  <si>
    <t>If you receive Access Support for this project, you will include the awarded amount and the costs it covered in the Update and Actual Costs columns of the budget:</t>
  </si>
  <si>
    <t>If your application is successful, you will be able to use the Update columns to provide revised budgets if you submit Project Updates. You can also update the budget notes.</t>
  </si>
  <si>
    <t>When your project has been completed, you will use the Actual Costs column when you submit a Final Report. You can also update the budget notes.</t>
  </si>
  <si>
    <t>Digital Strategy Fund - Single Phase Initiative Budget</t>
  </si>
  <si>
    <t>Select the component and stream to which you are applying:</t>
  </si>
  <si>
    <t>Eligible Costs – Fill out the items below that pertain to your initiative. Do not include sales tax.</t>
  </si>
  <si>
    <t>Budget</t>
  </si>
  <si>
    <r>
      <t>Update 1,</t>
    </r>
    <r>
      <rPr>
        <sz val="11"/>
        <rFont val="Arial"/>
        <family val="2"/>
      </rPr>
      <t xml:space="preserve"> if required</t>
    </r>
  </si>
  <si>
    <t>Actual</t>
  </si>
  <si>
    <t>Project dates (must be consistent with work plan)</t>
  </si>
  <si>
    <t>Subtotal - Professional Fees</t>
  </si>
  <si>
    <t>Per Diem and accommodation (maximum $150/person/day)</t>
  </si>
  <si>
    <t>Subtotal - Travel Costs</t>
  </si>
  <si>
    <t>Access costs: disability-related supports and services required by the Lead applicant to complete the initiative. Do not include any amount in the Budget column. Rather, you may apply for Access Support using a separate application. Report any amount received in the Updates and Actuals columns.</t>
  </si>
  <si>
    <t>Subtotal - Initiative General Costs</t>
  </si>
  <si>
    <t>Subtotal - Content Creation &amp; Digital Media Production Costs</t>
  </si>
  <si>
    <t>% of total grant request</t>
  </si>
  <si>
    <t>Equipment Acquisition Costs   (can be up to 15% of the total grant request; provide details in budget notes)</t>
  </si>
  <si>
    <t>Subtotal - Equipment Acquisition Costs</t>
  </si>
  <si>
    <t>Administration (can be up to 15% of the total grant request; provide details in budget notes)</t>
  </si>
  <si>
    <t>Administration personnel for the project</t>
  </si>
  <si>
    <t>Administration costs</t>
  </si>
  <si>
    <t>Subtotal - Administration</t>
  </si>
  <si>
    <t>Total Eligible Costs</t>
  </si>
  <si>
    <t>Initiative Revenues</t>
  </si>
  <si>
    <t>Update 1, if required</t>
  </si>
  <si>
    <t>Budget Notes</t>
  </si>
  <si>
    <t>Confirmed</t>
  </si>
  <si>
    <t>Pending</t>
  </si>
  <si>
    <t>Total</t>
  </si>
  <si>
    <t>Earned Revenues</t>
  </si>
  <si>
    <t>Subtotal Earned Revenues</t>
  </si>
  <si>
    <t>Private Revenues</t>
  </si>
  <si>
    <t>Sponsorships</t>
  </si>
  <si>
    <t>Donations</t>
  </si>
  <si>
    <t>Subtotal Private Revenues</t>
  </si>
  <si>
    <t>Public Revenues * Other Canada Council grants cannot be used as revenue towards this initiative.</t>
  </si>
  <si>
    <t>Grant for this application (must be between $1000 and $250,000)</t>
  </si>
  <si>
    <t>Access Support (submit an Access Support application)</t>
  </si>
  <si>
    <t>Other Federal</t>
  </si>
  <si>
    <t>Provincial/Territorial</t>
  </si>
  <si>
    <t>Municipal/Regional</t>
  </si>
  <si>
    <t>Other Public Revenues</t>
  </si>
  <si>
    <t>Subtotal Public Revenues</t>
  </si>
  <si>
    <t>Subtotal In-kind Support</t>
  </si>
  <si>
    <t>Other Revenues</t>
  </si>
  <si>
    <t>Applicant contribution</t>
  </si>
  <si>
    <t>Subtotal Other Revenues</t>
  </si>
  <si>
    <r>
      <t xml:space="preserve">Total Initiative Revenues </t>
    </r>
    <r>
      <rPr>
        <sz val="11"/>
        <rFont val="Arial"/>
        <family val="2"/>
      </rPr>
      <t>(must equal Total Eligible Costs)</t>
    </r>
  </si>
  <si>
    <t>Net Surplus (Deficit)</t>
  </si>
  <si>
    <t>% of Total Eligible Costs represented by the grant.
Must not exceed:</t>
  </si>
  <si>
    <t>Digital Strategy Fund - Single Phase Team Appendix</t>
  </si>
  <si>
    <t>Complete the table below to list all members of your initiative's implementation team. Please describe each participant associated with the Lead applicant, Initiative partners and Service providers.</t>
  </si>
  <si>
    <t>Organization, if applicable</t>
  </si>
  <si>
    <t>Participation</t>
  </si>
  <si>
    <t xml:space="preserve">Key Contributions to Initiative </t>
  </si>
  <si>
    <t>confirmed?</t>
  </si>
  <si>
    <t>Digital Literacy and Intelligence</t>
  </si>
  <si>
    <t>Lead applicant</t>
  </si>
  <si>
    <t>Public Access to the Arts and Citizen Engagement – Stream 1 (new initiative)</t>
  </si>
  <si>
    <t>Initiative partner / stakeholder</t>
  </si>
  <si>
    <t>Public Access to the Arts and Citizen Engagement – Stream 2 (existing initiative)</t>
  </si>
  <si>
    <t>Service provider</t>
  </si>
  <si>
    <t>Transformation of Organizational Models – Stream 1 (new initiative)</t>
  </si>
  <si>
    <t>other</t>
  </si>
  <si>
    <t>Transformation of Organizational Models – Stream 2 (existing initiative)</t>
  </si>
  <si>
    <t>yy-mm-dd</t>
  </si>
  <si>
    <t>Start Date</t>
  </si>
  <si>
    <t xml:space="preserve">Start Date </t>
  </si>
  <si>
    <t xml:space="preserve">End Date </t>
  </si>
  <si>
    <t>Professional Fees (as presented in Team Appendix; you must provide details in budget notes e.g. rates, hours, etc.)</t>
  </si>
  <si>
    <t>Fees paid to all professionals and service providers involved in the initiative: e.g. project managers, facilitators, project managers, consultants, developers, etc.</t>
  </si>
  <si>
    <t>Who is traveling? How many people? For how many days? What is their origin and destination?</t>
  </si>
  <si>
    <t>Travel Costs (you must provide details in budget notes)</t>
  </si>
  <si>
    <t>All expenses related to the initiative that are not listed in the other sections of this budget: e.g. licensing fees, rental of facilities and equipment, data acquisition costs, public accessibility costs, costs related to sharing with the community, etc.</t>
  </si>
  <si>
    <t>Initiative General Costs (you must provide details in budget notes)</t>
  </si>
  <si>
    <t>Costs for Content Creation and Digital Media Production   (can be up to 15% of the total grant request; you must provide details in budget notes)</t>
  </si>
  <si>
    <t xml:space="preserve">Equipment Acquisition Costs must be directly related to the initiative and justified in the application form. </t>
  </si>
  <si>
    <t>In-kind Services and Support (Must match actual expenses in Costs section)</t>
  </si>
  <si>
    <t>v202007</t>
  </si>
  <si>
    <t>Name of team member</t>
  </si>
  <si>
    <t>(as presented in professional fees)</t>
  </si>
  <si>
    <t>Please include all costs and professional fees directly related to the creation of content and media production. e.g.,artist, editor, photographer, technicians, audio recording, studio and equipment rental, etc.</t>
  </si>
  <si>
    <r>
      <rPr>
        <b/>
        <sz val="11"/>
        <rFont val="Arial"/>
        <family val="2"/>
      </rPr>
      <t>Budget Notes and Justifications</t>
    </r>
    <r>
      <rPr>
        <sz val="11"/>
        <rFont val="Arial"/>
        <family val="2"/>
      </rPr>
      <t xml:space="preserve">
(recommended for expenses over $5,000)</t>
    </r>
  </si>
  <si>
    <t xml:space="preserve">Role in Initiative  </t>
  </si>
  <si>
    <t>Position title</t>
  </si>
  <si>
    <t>E.g., Accounting, furniture, insurance, bookkeeping, reporting, permits, etc.</t>
  </si>
  <si>
    <t xml:space="preserve"> - Enter the costs for disability-related supports and services required by artists and arts professionals engaged in the project on line 80 in Single Phase Budget.</t>
  </si>
  <si>
    <t xml:space="preserve"> - Enter the amount of Access Support on line 154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</si>
</sst>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164" formatCode="&quot;$&quot;#,##0;[Red]&quot;$&quot;#,##0"/>
    <numFmt numFmtId="165" formatCode="dd\-mmm\-yyyy"/>
    <numFmt numFmtId="166" formatCode="&quot;$&quot;#,##0"/>
    <numFmt numFmtId="167" formatCode="_(&quot;$&quot;* #,##0_);_(&quot;$&quot;* \(#,##0\);_(&quot;$&quot;* &quot;-&quot;??_);_(@_)"/>
    <numFmt numFmtId="168" formatCode="#,##0;[Red]#,##0"/>
  </numFmts>
  <fonts count="24" x14ac:knownFonts="1">
    <font>
      <sz val="11"/>
      <color theme="1"/>
      <name val="Calibri"/>
      <family val="2"/>
      <scheme val="minor"/>
    </font>
    <font>
      <sz val="11"/>
      <color theme="1"/>
      <name val="Calibri"/>
      <family val="2"/>
      <scheme val="minor"/>
    </font>
    <font>
      <sz val="8"/>
      <color theme="1"/>
      <name val="Arial"/>
      <family val="2"/>
    </font>
    <font>
      <sz val="11"/>
      <color theme="1"/>
      <name val="Arial"/>
      <family val="2"/>
    </font>
    <font>
      <b/>
      <sz val="11"/>
      <color theme="0"/>
      <name val="Arial"/>
      <family val="2"/>
    </font>
    <font>
      <sz val="11"/>
      <color rgb="FFFF0000"/>
      <name val="Arial"/>
      <family val="2"/>
    </font>
    <font>
      <sz val="11"/>
      <name val="Arial"/>
      <family val="2"/>
    </font>
    <font>
      <b/>
      <sz val="14"/>
      <color theme="0"/>
      <name val="Arial"/>
      <family val="2"/>
    </font>
    <font>
      <b/>
      <sz val="11"/>
      <name val="Arial"/>
      <family val="2"/>
    </font>
    <font>
      <b/>
      <sz val="11"/>
      <color theme="1"/>
      <name val="Arial"/>
      <family val="2"/>
    </font>
    <font>
      <sz val="10"/>
      <name val="Arial"/>
      <family val="2"/>
    </font>
    <font>
      <b/>
      <sz val="12"/>
      <color theme="0"/>
      <name val="Arial"/>
      <family val="2"/>
    </font>
    <font>
      <b/>
      <sz val="12"/>
      <name val="Arial"/>
      <family val="2"/>
    </font>
    <font>
      <i/>
      <sz val="11"/>
      <color rgb="FFFF0000"/>
      <name val="Arial"/>
      <family val="2"/>
    </font>
    <font>
      <sz val="11"/>
      <color theme="7"/>
      <name val="Arial"/>
      <family val="2"/>
    </font>
    <font>
      <sz val="8"/>
      <name val="Calibri"/>
      <family val="2"/>
      <scheme val="minor"/>
    </font>
    <font>
      <u/>
      <sz val="11"/>
      <color theme="10"/>
      <name val="Calibri"/>
      <family val="2"/>
      <scheme val="minor"/>
    </font>
    <font>
      <u/>
      <sz val="11"/>
      <color theme="11"/>
      <name val="Calibri"/>
      <family val="2"/>
      <scheme val="minor"/>
    </font>
    <font>
      <sz val="14"/>
      <name val="Arial"/>
      <family val="2"/>
    </font>
    <font>
      <b/>
      <sz val="14"/>
      <name val="Arial"/>
      <family val="2"/>
    </font>
    <font>
      <sz val="14"/>
      <color rgb="FFFF0000"/>
      <name val="Arial"/>
      <family val="2"/>
    </font>
    <font>
      <sz val="11"/>
      <name val="Arial"/>
      <family val="2"/>
    </font>
    <font>
      <sz val="11"/>
      <name val="Calibri"/>
      <family val="2"/>
      <scheme val="minor"/>
    </font>
    <font>
      <sz val="9"/>
      <color theme="1"/>
      <name val="Calibri"/>
      <family val="2"/>
      <scheme val="minor"/>
    </font>
  </fonts>
  <fills count="11">
    <fill>
      <patternFill patternType="none"/>
    </fill>
    <fill>
      <patternFill patternType="gray125"/>
    </fill>
    <fill>
      <patternFill patternType="solid">
        <fgColor rgb="FF009ADD"/>
        <bgColor indexed="64"/>
      </patternFill>
    </fill>
    <fill>
      <patternFill patternType="solid">
        <fgColor rgb="FFDBDFE8"/>
        <bgColor indexed="64"/>
      </patternFill>
    </fill>
    <fill>
      <patternFill patternType="solid">
        <fgColor rgb="FF82D4FF"/>
        <bgColor indexed="64"/>
      </patternFill>
    </fill>
    <fill>
      <patternFill patternType="solid">
        <fgColor rgb="FF374D62"/>
        <bgColor indexed="64"/>
      </patternFill>
    </fill>
    <fill>
      <patternFill patternType="solid">
        <fgColor rgb="FFFAFAFA"/>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s>
  <cellStyleXfs count="87">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0" fillId="0" borderId="0"/>
  </cellStyleXfs>
  <cellXfs count="276">
    <xf numFmtId="0" fontId="0" fillId="0" borderId="0" xfId="0"/>
    <xf numFmtId="0" fontId="2" fillId="0" borderId="0" xfId="0" applyFont="1" applyProtection="1">
      <protection hidden="1"/>
    </xf>
    <xf numFmtId="0" fontId="3" fillId="0" borderId="0" xfId="0" applyFont="1" applyProtection="1">
      <protection hidden="1"/>
    </xf>
    <xf numFmtId="0" fontId="3" fillId="0" borderId="0" xfId="0" applyFont="1"/>
    <xf numFmtId="0" fontId="3" fillId="0" borderId="5" xfId="0" applyFont="1" applyBorder="1" applyProtection="1">
      <protection hidden="1"/>
    </xf>
    <xf numFmtId="0" fontId="3" fillId="0" borderId="6" xfId="0" applyFont="1" applyBorder="1" applyProtection="1">
      <protection hidden="1"/>
    </xf>
    <xf numFmtId="0" fontId="3" fillId="0" borderId="7" xfId="0" applyFont="1" applyBorder="1" applyProtection="1">
      <protection hidden="1"/>
    </xf>
    <xf numFmtId="0" fontId="3" fillId="0" borderId="8" xfId="0" applyFont="1" applyFill="1" applyBorder="1" applyProtection="1">
      <protection hidden="1"/>
    </xf>
    <xf numFmtId="0" fontId="3" fillId="0" borderId="0" xfId="0" applyFont="1" applyFill="1" applyBorder="1" applyProtection="1">
      <protection hidden="1"/>
    </xf>
    <xf numFmtId="0" fontId="3" fillId="0" borderId="0" xfId="0" applyFont="1" applyBorder="1" applyProtection="1">
      <protection hidden="1"/>
    </xf>
    <xf numFmtId="0" fontId="3" fillId="0" borderId="9" xfId="0" applyFont="1" applyBorder="1" applyProtection="1">
      <protection hidden="1"/>
    </xf>
    <xf numFmtId="0" fontId="3" fillId="0" borderId="8" xfId="0" applyFont="1" applyBorder="1" applyProtection="1">
      <protection hidden="1"/>
    </xf>
    <xf numFmtId="0" fontId="3" fillId="0" borderId="8" xfId="0" applyFont="1" applyBorder="1"/>
    <xf numFmtId="0" fontId="3" fillId="0" borderId="0" xfId="0" applyFont="1" applyBorder="1"/>
    <xf numFmtId="0" fontId="3" fillId="0" borderId="9" xfId="0" applyFont="1" applyBorder="1"/>
    <xf numFmtId="0" fontId="3" fillId="0" borderId="10" xfId="0" applyFont="1" applyBorder="1" applyProtection="1">
      <protection hidden="1"/>
    </xf>
    <xf numFmtId="0" fontId="3" fillId="0" borderId="11" xfId="0" applyFont="1" applyBorder="1" applyProtection="1">
      <protection hidden="1"/>
    </xf>
    <xf numFmtId="0" fontId="3" fillId="0" borderId="12" xfId="0" applyFont="1" applyBorder="1" applyProtection="1">
      <protection hidden="1"/>
    </xf>
    <xf numFmtId="0" fontId="5" fillId="0" borderId="0" xfId="0" applyFont="1" applyProtection="1">
      <protection hidden="1"/>
    </xf>
    <xf numFmtId="0" fontId="6" fillId="0" borderId="0" xfId="0" applyFont="1" applyProtection="1">
      <protection hidden="1"/>
    </xf>
    <xf numFmtId="0" fontId="3" fillId="0" borderId="0" xfId="0" applyFont="1" applyFill="1" applyProtection="1">
      <protection hidden="1"/>
    </xf>
    <xf numFmtId="0" fontId="6" fillId="0" borderId="0" xfId="0" applyFont="1" applyFill="1" applyAlignment="1" applyProtection="1">
      <alignment vertical="top"/>
    </xf>
    <xf numFmtId="0" fontId="6" fillId="0" borderId="0" xfId="0" applyFont="1" applyAlignment="1" applyProtection="1">
      <alignment vertical="top"/>
    </xf>
    <xf numFmtId="0" fontId="6" fillId="0" borderId="0" xfId="0" applyFont="1" applyAlignment="1" applyProtection="1">
      <alignment vertical="top" wrapText="1"/>
    </xf>
    <xf numFmtId="0" fontId="6" fillId="0" borderId="0" xfId="0" applyFont="1" applyAlignment="1">
      <alignment vertical="top"/>
    </xf>
    <xf numFmtId="0" fontId="3" fillId="0" borderId="0" xfId="0" applyFont="1" applyFill="1" applyAlignment="1" applyProtection="1">
      <alignment vertical="top"/>
    </xf>
    <xf numFmtId="0" fontId="3" fillId="0" borderId="0" xfId="0" applyFont="1" applyAlignment="1" applyProtection="1">
      <alignment vertical="top" wrapText="1"/>
    </xf>
    <xf numFmtId="0" fontId="3" fillId="0" borderId="0" xfId="0" applyFont="1" applyAlignment="1">
      <alignment vertical="top"/>
    </xf>
    <xf numFmtId="0" fontId="5" fillId="0" borderId="0" xfId="0" applyFont="1" applyAlignment="1" applyProtection="1">
      <alignment vertical="top"/>
    </xf>
    <xf numFmtId="0" fontId="6" fillId="0" borderId="0" xfId="0" applyFont="1" applyFill="1" applyAlignment="1" applyProtection="1">
      <protection hidden="1"/>
    </xf>
    <xf numFmtId="0" fontId="6" fillId="0" borderId="0" xfId="0" quotePrefix="1" applyFont="1" applyFill="1" applyAlignment="1" applyProtection="1">
      <protection hidden="1"/>
    </xf>
    <xf numFmtId="0" fontId="3" fillId="0" borderId="0" xfId="0" applyFont="1" applyFill="1" applyAlignment="1" applyProtection="1">
      <alignment horizontal="left" wrapText="1"/>
      <protection hidden="1"/>
    </xf>
    <xf numFmtId="0" fontId="3" fillId="0" borderId="0" xfId="0" applyFont="1" applyAlignment="1" applyProtection="1">
      <alignment wrapText="1"/>
      <protection hidden="1"/>
    </xf>
    <xf numFmtId="0" fontId="5" fillId="0" borderId="0" xfId="0" applyFont="1" applyAlignment="1" applyProtection="1">
      <alignment wrapText="1"/>
      <protection hidden="1"/>
    </xf>
    <xf numFmtId="164" fontId="6" fillId="0" borderId="0" xfId="0" applyNumberFormat="1" applyFont="1" applyFill="1" applyAlignment="1" applyProtection="1">
      <alignment vertical="center" wrapText="1"/>
      <protection hidden="1"/>
    </xf>
    <xf numFmtId="164" fontId="6" fillId="0" borderId="0" xfId="0" applyNumberFormat="1" applyFont="1" applyFill="1" applyBorder="1" applyAlignment="1" applyProtection="1">
      <alignment vertical="center" wrapText="1"/>
      <protection hidden="1"/>
    </xf>
    <xf numFmtId="164" fontId="5" fillId="0" borderId="0" xfId="0" applyNumberFormat="1" applyFont="1" applyFill="1" applyAlignment="1" applyProtection="1">
      <alignment vertical="center" wrapText="1"/>
      <protection hidden="1"/>
    </xf>
    <xf numFmtId="164" fontId="6" fillId="0" borderId="0" xfId="0" applyNumberFormat="1" applyFont="1" applyAlignment="1" applyProtection="1">
      <alignment vertical="center" wrapText="1"/>
      <protection hidden="1"/>
    </xf>
    <xf numFmtId="164" fontId="5" fillId="0" borderId="0" xfId="0" applyNumberFormat="1" applyFont="1" applyAlignment="1" applyProtection="1">
      <alignment vertical="center" wrapText="1"/>
      <protection hidden="1"/>
    </xf>
    <xf numFmtId="164" fontId="5" fillId="0" borderId="0" xfId="0" applyNumberFormat="1" applyFont="1" applyAlignment="1" applyProtection="1">
      <alignment vertical="top" wrapText="1"/>
      <protection hidden="1"/>
    </xf>
    <xf numFmtId="164" fontId="6" fillId="0" borderId="0" xfId="0" applyNumberFormat="1" applyFont="1" applyBorder="1" applyAlignment="1" applyProtection="1">
      <alignment vertical="center" wrapText="1"/>
      <protection hidden="1"/>
    </xf>
    <xf numFmtId="164" fontId="8" fillId="0" borderId="0" xfId="0" applyNumberFormat="1" applyFont="1" applyBorder="1" applyAlignment="1" applyProtection="1">
      <alignment horizontal="center" vertical="center" wrapText="1"/>
      <protection hidden="1"/>
    </xf>
    <xf numFmtId="164" fontId="8" fillId="0" borderId="0" xfId="0" applyNumberFormat="1" applyFont="1" applyFill="1" applyBorder="1" applyAlignment="1" applyProtection="1">
      <alignment horizontal="center" vertical="center" wrapText="1"/>
      <protection hidden="1"/>
    </xf>
    <xf numFmtId="166" fontId="6" fillId="0" borderId="13" xfId="0" applyNumberFormat="1" applyFont="1" applyFill="1" applyBorder="1" applyAlignment="1" applyProtection="1">
      <alignment horizontal="center" vertical="center" wrapText="1"/>
      <protection locked="0" hidden="1"/>
    </xf>
    <xf numFmtId="166" fontId="6" fillId="0" borderId="16" xfId="0" applyNumberFormat="1" applyFont="1" applyFill="1" applyBorder="1" applyAlignment="1" applyProtection="1">
      <alignment horizontal="center" vertical="center" wrapText="1"/>
      <protection locked="0" hidden="1"/>
    </xf>
    <xf numFmtId="166" fontId="6" fillId="0" borderId="16" xfId="1" applyNumberFormat="1" applyFont="1" applyBorder="1" applyAlignment="1" applyProtection="1">
      <alignment vertical="center" wrapText="1"/>
      <protection locked="0"/>
    </xf>
    <xf numFmtId="164" fontId="6" fillId="0" borderId="0" xfId="0" applyNumberFormat="1" applyFont="1" applyAlignment="1" applyProtection="1">
      <alignment vertical="top" wrapText="1"/>
      <protection hidden="1"/>
    </xf>
    <xf numFmtId="166" fontId="6" fillId="0" borderId="13" xfId="1" applyNumberFormat="1" applyFont="1" applyFill="1" applyBorder="1" applyAlignment="1" applyProtection="1">
      <alignment vertical="center" wrapText="1"/>
      <protection locked="0"/>
    </xf>
    <xf numFmtId="166" fontId="6" fillId="0" borderId="15" xfId="1" applyNumberFormat="1" applyFont="1" applyBorder="1" applyAlignment="1" applyProtection="1">
      <alignment vertical="center" wrapText="1"/>
      <protection locked="0"/>
    </xf>
    <xf numFmtId="164" fontId="5" fillId="0" borderId="0" xfId="0" applyNumberFormat="1" applyFont="1" applyBorder="1" applyAlignment="1" applyProtection="1">
      <alignment vertical="center" wrapText="1"/>
      <protection hidden="1"/>
    </xf>
    <xf numFmtId="164" fontId="6" fillId="0" borderId="0" xfId="0" applyNumberFormat="1" applyFont="1" applyBorder="1" applyAlignment="1" applyProtection="1">
      <alignment vertical="top" wrapText="1"/>
      <protection hidden="1"/>
    </xf>
    <xf numFmtId="5" fontId="6" fillId="0" borderId="13" xfId="1" applyNumberFormat="1" applyFont="1" applyBorder="1" applyAlignment="1" applyProtection="1">
      <alignment vertical="center" wrapText="1"/>
      <protection locked="0"/>
    </xf>
    <xf numFmtId="5" fontId="6" fillId="0" borderId="15" xfId="1" applyNumberFormat="1" applyFont="1" applyBorder="1" applyAlignment="1" applyProtection="1">
      <alignment vertical="center" wrapText="1"/>
      <protection locked="0"/>
    </xf>
    <xf numFmtId="164" fontId="5" fillId="0" borderId="0" xfId="0" applyNumberFormat="1" applyFont="1" applyFill="1" applyBorder="1" applyAlignment="1" applyProtection="1">
      <alignment vertical="center" wrapText="1"/>
      <protection hidden="1"/>
    </xf>
    <xf numFmtId="5" fontId="6" fillId="0" borderId="2" xfId="1" applyNumberFormat="1" applyFont="1" applyFill="1" applyBorder="1" applyAlignment="1" applyProtection="1">
      <alignment vertical="center" wrapText="1"/>
      <protection locked="0"/>
    </xf>
    <xf numFmtId="5" fontId="6" fillId="0" borderId="13" xfId="1" applyNumberFormat="1" applyFont="1" applyFill="1" applyBorder="1" applyAlignment="1" applyProtection="1">
      <alignment vertical="center" wrapText="1"/>
      <protection locked="0"/>
    </xf>
    <xf numFmtId="5" fontId="6" fillId="0" borderId="15" xfId="1" applyNumberFormat="1" applyFont="1" applyFill="1" applyBorder="1" applyAlignment="1" applyProtection="1">
      <alignment vertical="center" wrapText="1"/>
      <protection locked="0"/>
    </xf>
    <xf numFmtId="164" fontId="6" fillId="0" borderId="0" xfId="0" applyNumberFormat="1" applyFont="1" applyBorder="1" applyAlignment="1" applyProtection="1">
      <alignment horizontal="left" vertical="top" wrapText="1"/>
      <protection hidden="1"/>
    </xf>
    <xf numFmtId="164" fontId="6" fillId="0" borderId="0" xfId="0" applyNumberFormat="1" applyFont="1" applyBorder="1" applyAlignment="1" applyProtection="1">
      <alignment horizontal="left" vertical="center" wrapText="1"/>
      <protection hidden="1"/>
    </xf>
    <xf numFmtId="168" fontId="6" fillId="0" borderId="0" xfId="0" applyNumberFormat="1" applyFont="1" applyBorder="1" applyAlignment="1" applyProtection="1">
      <alignment vertical="center" wrapText="1"/>
      <protection hidden="1"/>
    </xf>
    <xf numFmtId="9" fontId="6" fillId="0" borderId="13" xfId="1" applyNumberFormat="1" applyFont="1" applyFill="1" applyBorder="1" applyAlignment="1" applyProtection="1">
      <alignment vertical="center" wrapText="1"/>
      <protection hidden="1"/>
    </xf>
    <xf numFmtId="168" fontId="6" fillId="0" borderId="0" xfId="0" applyNumberFormat="1" applyFont="1" applyAlignment="1" applyProtection="1">
      <alignment vertical="center" wrapText="1"/>
      <protection hidden="1"/>
    </xf>
    <xf numFmtId="5" fontId="6" fillId="0" borderId="1" xfId="1" applyNumberFormat="1" applyFont="1" applyBorder="1" applyAlignment="1" applyProtection="1">
      <alignment vertical="center" wrapText="1"/>
      <protection locked="0"/>
    </xf>
    <xf numFmtId="5" fontId="6" fillId="0" borderId="18" xfId="1" applyNumberFormat="1" applyFont="1" applyBorder="1" applyAlignment="1" applyProtection="1">
      <alignment vertical="center" wrapText="1"/>
      <protection locked="0"/>
    </xf>
    <xf numFmtId="167" fontId="6" fillId="0" borderId="13" xfId="1" applyNumberFormat="1" applyFont="1" applyFill="1" applyBorder="1" applyAlignment="1" applyProtection="1">
      <alignment vertical="center" wrapText="1"/>
      <protection hidden="1"/>
    </xf>
    <xf numFmtId="167" fontId="8" fillId="0" borderId="13" xfId="1" applyNumberFormat="1" applyFont="1" applyFill="1" applyBorder="1" applyAlignment="1" applyProtection="1">
      <alignment vertical="center" wrapText="1"/>
      <protection hidden="1"/>
    </xf>
    <xf numFmtId="164" fontId="8" fillId="0" borderId="0" xfId="0" applyNumberFormat="1" applyFont="1" applyFill="1" applyBorder="1" applyAlignment="1" applyProtection="1">
      <alignment vertical="top" wrapText="1"/>
      <protection hidden="1"/>
    </xf>
    <xf numFmtId="164" fontId="8" fillId="0" borderId="0" xfId="0" applyNumberFormat="1" applyFont="1" applyFill="1" applyBorder="1" applyAlignment="1" applyProtection="1">
      <alignment vertical="center" wrapText="1"/>
      <protection hidden="1"/>
    </xf>
    <xf numFmtId="164" fontId="8" fillId="6" borderId="13" xfId="0" applyNumberFormat="1" applyFont="1" applyFill="1" applyBorder="1" applyAlignment="1" applyProtection="1">
      <alignment horizontal="center" vertical="center" wrapText="1"/>
      <protection hidden="1"/>
    </xf>
    <xf numFmtId="164" fontId="6" fillId="0" borderId="13" xfId="0" applyNumberFormat="1" applyFont="1" applyBorder="1" applyAlignment="1" applyProtection="1">
      <alignment vertical="top" wrapText="1"/>
      <protection locked="0" hidden="1"/>
    </xf>
    <xf numFmtId="166" fontId="6" fillId="0" borderId="17" xfId="1" applyNumberFormat="1" applyFont="1" applyFill="1" applyBorder="1" applyAlignment="1" applyProtection="1">
      <alignment vertical="center" wrapText="1"/>
      <protection locked="0"/>
    </xf>
    <xf numFmtId="166" fontId="6" fillId="0" borderId="15" xfId="0" applyNumberFormat="1" applyFont="1" applyBorder="1" applyAlignment="1" applyProtection="1">
      <alignment vertical="center" wrapText="1"/>
      <protection locked="0"/>
    </xf>
    <xf numFmtId="164" fontId="8" fillId="4" borderId="13" xfId="0" applyNumberFormat="1" applyFont="1" applyFill="1" applyBorder="1" applyAlignment="1" applyProtection="1">
      <alignment vertical="top" wrapText="1"/>
      <protection hidden="1"/>
    </xf>
    <xf numFmtId="164" fontId="8" fillId="0" borderId="0" xfId="0" applyNumberFormat="1" applyFont="1" applyAlignment="1" applyProtection="1">
      <alignment vertical="top" wrapText="1"/>
      <protection hidden="1"/>
    </xf>
    <xf numFmtId="3" fontId="8" fillId="0" borderId="0" xfId="0" applyNumberFormat="1" applyFont="1" applyFill="1" applyBorder="1" applyAlignment="1" applyProtection="1">
      <alignment vertical="center" wrapText="1"/>
      <protection hidden="1"/>
    </xf>
    <xf numFmtId="3" fontId="6" fillId="0" borderId="0" xfId="0" applyNumberFormat="1" applyFont="1" applyFill="1" applyAlignment="1" applyProtection="1">
      <alignment vertical="center" wrapText="1"/>
      <protection hidden="1"/>
    </xf>
    <xf numFmtId="164" fontId="6" fillId="0" borderId="13" xfId="0" applyNumberFormat="1" applyFont="1" applyFill="1" applyBorder="1" applyAlignment="1" applyProtection="1">
      <alignment vertical="top" wrapText="1"/>
      <protection hidden="1"/>
    </xf>
    <xf numFmtId="164" fontId="6" fillId="0" borderId="13" xfId="0" applyNumberFormat="1" applyFont="1" applyFill="1" applyBorder="1" applyAlignment="1" applyProtection="1">
      <alignment vertical="top" wrapText="1"/>
      <protection locked="0" hidden="1"/>
    </xf>
    <xf numFmtId="164" fontId="8" fillId="3" borderId="13" xfId="0" applyNumberFormat="1" applyFont="1" applyFill="1" applyBorder="1" applyAlignment="1" applyProtection="1">
      <alignment vertical="top" wrapText="1"/>
      <protection hidden="1"/>
    </xf>
    <xf numFmtId="164" fontId="6" fillId="0" borderId="13" xfId="0" applyNumberFormat="1" applyFont="1" applyFill="1" applyBorder="1" applyAlignment="1" applyProtection="1">
      <alignment horizontal="left" vertical="top" wrapText="1"/>
      <protection hidden="1"/>
    </xf>
    <xf numFmtId="3" fontId="6" fillId="0" borderId="0" xfId="0" applyNumberFormat="1" applyFont="1" applyFill="1" applyBorder="1" applyAlignment="1" applyProtection="1">
      <alignment vertical="center" wrapText="1"/>
      <protection hidden="1"/>
    </xf>
    <xf numFmtId="3" fontId="5" fillId="0" borderId="0" xfId="0" applyNumberFormat="1" applyFont="1" applyFill="1" applyAlignment="1" applyProtection="1">
      <alignment vertical="center" wrapText="1"/>
      <protection hidden="1"/>
    </xf>
    <xf numFmtId="164" fontId="9" fillId="2" borderId="13" xfId="0" applyNumberFormat="1" applyFont="1" applyFill="1" applyBorder="1" applyAlignment="1" applyProtection="1">
      <alignment vertical="top" wrapText="1"/>
      <protection hidden="1"/>
    </xf>
    <xf numFmtId="164" fontId="9" fillId="0" borderId="0" xfId="0" applyNumberFormat="1" applyFont="1" applyFill="1" applyBorder="1" applyAlignment="1" applyProtection="1">
      <alignment vertical="top" wrapText="1"/>
      <protection hidden="1"/>
    </xf>
    <xf numFmtId="0" fontId="6" fillId="0" borderId="0" xfId="3" applyFont="1" applyAlignment="1" applyProtection="1">
      <alignment wrapText="1"/>
      <protection hidden="1"/>
    </xf>
    <xf numFmtId="0" fontId="6" fillId="0" borderId="0" xfId="3" applyFont="1" applyFill="1" applyAlignment="1" applyProtection="1">
      <alignment wrapText="1"/>
      <protection hidden="1"/>
    </xf>
    <xf numFmtId="0" fontId="13" fillId="0" borderId="0" xfId="0" applyFont="1" applyAlignment="1" applyProtection="1">
      <alignment wrapText="1"/>
      <protection hidden="1"/>
    </xf>
    <xf numFmtId="0" fontId="6" fillId="0" borderId="0" xfId="0" applyFont="1" applyAlignment="1" applyProtection="1">
      <alignment wrapText="1"/>
      <protection hidden="1"/>
    </xf>
    <xf numFmtId="0" fontId="14" fillId="0" borderId="0" xfId="0" applyFont="1" applyAlignment="1" applyProtection="1">
      <alignment wrapText="1"/>
      <protection hidden="1"/>
    </xf>
    <xf numFmtId="0" fontId="3" fillId="0" borderId="0" xfId="0" applyFont="1" applyBorder="1" applyAlignment="1" applyProtection="1">
      <alignment wrapText="1"/>
      <protection hidden="1"/>
    </xf>
    <xf numFmtId="0" fontId="3" fillId="0" borderId="13" xfId="0" applyFont="1" applyBorder="1" applyAlignment="1" applyProtection="1">
      <alignment wrapText="1"/>
      <protection hidden="1"/>
    </xf>
    <xf numFmtId="0" fontId="6" fillId="0" borderId="13" xfId="0" applyFont="1" applyBorder="1" applyAlignment="1" applyProtection="1">
      <alignment wrapText="1"/>
      <protection locked="0"/>
    </xf>
    <xf numFmtId="0" fontId="5" fillId="0" borderId="0" xfId="0" applyFont="1" applyBorder="1" applyAlignment="1" applyProtection="1">
      <alignment wrapText="1"/>
      <protection hidden="1"/>
    </xf>
    <xf numFmtId="164" fontId="8" fillId="7" borderId="13" xfId="0" applyNumberFormat="1" applyFont="1" applyFill="1" applyBorder="1" applyAlignment="1" applyProtection="1">
      <alignment horizontal="center" vertical="center" wrapText="1"/>
      <protection hidden="1"/>
    </xf>
    <xf numFmtId="5" fontId="6" fillId="7" borderId="15" xfId="1" applyNumberFormat="1" applyFont="1" applyFill="1" applyBorder="1" applyAlignment="1" applyProtection="1">
      <alignment vertical="center" wrapText="1"/>
    </xf>
    <xf numFmtId="5" fontId="6" fillId="7" borderId="13" xfId="1" applyNumberFormat="1" applyFont="1" applyFill="1" applyBorder="1" applyAlignment="1" applyProtection="1">
      <alignment vertical="center" wrapText="1"/>
    </xf>
    <xf numFmtId="5" fontId="6" fillId="7" borderId="18" xfId="1" applyNumberFormat="1" applyFont="1" applyFill="1" applyBorder="1" applyAlignment="1" applyProtection="1">
      <alignment vertical="center" wrapText="1"/>
    </xf>
    <xf numFmtId="167" fontId="6" fillId="7" borderId="13" xfId="1" applyNumberFormat="1" applyFont="1" applyFill="1" applyBorder="1" applyAlignment="1" applyProtection="1">
      <alignment vertical="center" wrapText="1"/>
      <protection hidden="1"/>
    </xf>
    <xf numFmtId="168" fontId="6" fillId="0" borderId="0" xfId="0" applyNumberFormat="1" applyFont="1" applyFill="1" applyAlignment="1" applyProtection="1">
      <alignment vertical="center" wrapText="1"/>
      <protection hidden="1"/>
    </xf>
    <xf numFmtId="164" fontId="6" fillId="0" borderId="0" xfId="0" applyNumberFormat="1" applyFont="1" applyFill="1" applyAlignment="1" applyProtection="1">
      <alignment vertical="top" wrapText="1"/>
      <protection hidden="1"/>
    </xf>
    <xf numFmtId="166" fontId="6" fillId="7" borderId="13" xfId="0" applyNumberFormat="1" applyFont="1" applyFill="1" applyBorder="1" applyAlignment="1" applyProtection="1">
      <alignment horizontal="center" vertical="center" wrapText="1"/>
      <protection locked="0" hidden="1"/>
    </xf>
    <xf numFmtId="166" fontId="6" fillId="7" borderId="13" xfId="1" applyNumberFormat="1" applyFont="1" applyFill="1" applyBorder="1" applyAlignment="1" applyProtection="1">
      <alignment vertical="center" wrapText="1"/>
      <protection locked="0"/>
    </xf>
    <xf numFmtId="166" fontId="6" fillId="7" borderId="15" xfId="1" applyNumberFormat="1" applyFont="1" applyFill="1" applyBorder="1" applyAlignment="1" applyProtection="1">
      <alignment vertical="center" wrapText="1"/>
      <protection locked="0"/>
    </xf>
    <xf numFmtId="5" fontId="6" fillId="7" borderId="15" xfId="1" applyNumberFormat="1" applyFont="1" applyFill="1" applyBorder="1" applyAlignment="1" applyProtection="1">
      <alignment vertical="center" wrapText="1"/>
      <protection locked="0"/>
    </xf>
    <xf numFmtId="5" fontId="6" fillId="7" borderId="2" xfId="1" applyNumberFormat="1" applyFont="1" applyFill="1" applyBorder="1" applyAlignment="1" applyProtection="1">
      <alignment vertical="center" wrapText="1"/>
      <protection locked="0"/>
    </xf>
    <xf numFmtId="5" fontId="6" fillId="7" borderId="13" xfId="1" applyNumberFormat="1" applyFont="1" applyFill="1" applyBorder="1" applyAlignment="1" applyProtection="1">
      <alignment vertical="center" wrapText="1"/>
      <protection locked="0"/>
    </xf>
    <xf numFmtId="5" fontId="6" fillId="7" borderId="1" xfId="1" applyNumberFormat="1" applyFont="1" applyFill="1" applyBorder="1" applyAlignment="1" applyProtection="1">
      <alignment vertical="center" wrapText="1"/>
    </xf>
    <xf numFmtId="5" fontId="6" fillId="7" borderId="18" xfId="1" applyNumberFormat="1" applyFont="1" applyFill="1" applyBorder="1" applyAlignment="1" applyProtection="1">
      <alignment vertical="center" wrapText="1"/>
      <protection locked="0"/>
    </xf>
    <xf numFmtId="3" fontId="6" fillId="7" borderId="13" xfId="0" applyNumberFormat="1" applyFont="1" applyFill="1" applyBorder="1" applyAlignment="1" applyProtection="1">
      <alignment vertical="center" wrapText="1"/>
      <protection hidden="1"/>
    </xf>
    <xf numFmtId="166" fontId="8" fillId="8" borderId="13" xfId="0" applyNumberFormat="1" applyFont="1" applyFill="1" applyBorder="1" applyAlignment="1" applyProtection="1">
      <alignment vertical="top" wrapText="1"/>
    </xf>
    <xf numFmtId="167" fontId="8" fillId="8" borderId="13" xfId="1" applyNumberFormat="1" applyFont="1" applyFill="1" applyBorder="1" applyAlignment="1" applyProtection="1">
      <alignment vertical="center" wrapText="1"/>
      <protection hidden="1"/>
    </xf>
    <xf numFmtId="5" fontId="6" fillId="8" borderId="13" xfId="1" applyNumberFormat="1" applyFont="1" applyFill="1" applyBorder="1" applyAlignment="1" applyProtection="1">
      <alignment vertical="center" wrapText="1"/>
    </xf>
    <xf numFmtId="164" fontId="18" fillId="0" borderId="0" xfId="0" applyNumberFormat="1" applyFont="1" applyAlignment="1" applyProtection="1">
      <alignment vertical="center" wrapText="1"/>
      <protection hidden="1"/>
    </xf>
    <xf numFmtId="164" fontId="20" fillId="0" borderId="0" xfId="0" applyNumberFormat="1" applyFont="1" applyAlignment="1" applyProtection="1">
      <alignment vertical="center" wrapText="1"/>
      <protection hidden="1"/>
    </xf>
    <xf numFmtId="164" fontId="4" fillId="5" borderId="15" xfId="0" applyNumberFormat="1" applyFont="1" applyFill="1" applyBorder="1" applyAlignment="1" applyProtection="1">
      <alignment vertical="top" wrapText="1"/>
      <protection hidden="1"/>
    </xf>
    <xf numFmtId="0" fontId="0" fillId="0" borderId="0" xfId="0" applyProtection="1"/>
    <xf numFmtId="9" fontId="0" fillId="0" borderId="0" xfId="0" applyNumberFormat="1" applyProtection="1"/>
    <xf numFmtId="164" fontId="8" fillId="0" borderId="13" xfId="0" applyNumberFormat="1" applyFont="1" applyBorder="1" applyAlignment="1" applyProtection="1">
      <alignment horizontal="center" vertical="center" wrapText="1"/>
      <protection hidden="1"/>
    </xf>
    <xf numFmtId="167" fontId="6" fillId="6" borderId="13" xfId="1" applyNumberFormat="1" applyFont="1" applyFill="1" applyBorder="1" applyAlignment="1" applyProtection="1">
      <alignment vertical="center" wrapText="1"/>
      <protection hidden="1"/>
    </xf>
    <xf numFmtId="167" fontId="6" fillId="6" borderId="0" xfId="1" applyNumberFormat="1" applyFont="1" applyFill="1" applyBorder="1" applyAlignment="1" applyProtection="1">
      <alignment vertical="center" wrapText="1"/>
      <protection hidden="1"/>
    </xf>
    <xf numFmtId="167" fontId="6" fillId="0" borderId="0" xfId="1" applyNumberFormat="1" applyFont="1" applyFill="1" applyBorder="1" applyAlignment="1" applyProtection="1">
      <alignment vertical="center" wrapText="1"/>
      <protection hidden="1"/>
    </xf>
    <xf numFmtId="9" fontId="6" fillId="0" borderId="14" xfId="1" applyNumberFormat="1" applyFont="1" applyFill="1" applyBorder="1" applyAlignment="1" applyProtection="1">
      <alignment vertical="center" wrapText="1"/>
      <protection hidden="1"/>
    </xf>
    <xf numFmtId="9" fontId="6" fillId="6" borderId="13" xfId="2" applyFont="1" applyFill="1" applyBorder="1" applyAlignment="1" applyProtection="1">
      <alignment horizontal="center" vertical="center" wrapText="1"/>
      <protection hidden="1"/>
    </xf>
    <xf numFmtId="9" fontId="6" fillId="10" borderId="0" xfId="2" applyFont="1" applyFill="1" applyBorder="1" applyAlignment="1" applyProtection="1">
      <alignment vertical="center" wrapText="1"/>
      <protection hidden="1"/>
    </xf>
    <xf numFmtId="167" fontId="8" fillId="10" borderId="0" xfId="1" applyNumberFormat="1" applyFont="1" applyFill="1" applyBorder="1" applyAlignment="1" applyProtection="1">
      <alignment vertical="center" wrapText="1"/>
      <protection hidden="1"/>
    </xf>
    <xf numFmtId="164" fontId="8" fillId="2" borderId="13" xfId="0" applyNumberFormat="1" applyFont="1" applyFill="1" applyBorder="1" applyAlignment="1" applyProtection="1">
      <alignment vertical="top" wrapText="1"/>
      <protection hidden="1"/>
    </xf>
    <xf numFmtId="165" fontId="6" fillId="0" borderId="13" xfId="0" applyNumberFormat="1" applyFont="1" applyFill="1" applyBorder="1" applyAlignment="1" applyProtection="1">
      <alignment horizontal="left" vertical="center" wrapText="1"/>
      <protection locked="0"/>
    </xf>
    <xf numFmtId="0" fontId="6" fillId="0" borderId="0" xfId="0" applyFont="1" applyAlignment="1" applyProtection="1">
      <alignment horizontal="left" wrapText="1"/>
      <protection hidden="1"/>
    </xf>
    <xf numFmtId="164" fontId="6" fillId="0" borderId="13" xfId="0" applyNumberFormat="1" applyFont="1" applyBorder="1" applyAlignment="1" applyProtection="1">
      <alignment horizontal="left" vertical="top" wrapText="1"/>
      <protection locked="0"/>
    </xf>
    <xf numFmtId="164" fontId="8" fillId="0" borderId="17" xfId="0" applyNumberFormat="1" applyFont="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xf numFmtId="0" fontId="3" fillId="0" borderId="4" xfId="0" applyFont="1" applyBorder="1" applyAlignment="1" applyProtection="1">
      <alignment horizontal="center" wrapText="1"/>
      <protection hidden="1"/>
    </xf>
    <xf numFmtId="0" fontId="4" fillId="2" borderId="16" xfId="0" applyFont="1" applyFill="1" applyBorder="1" applyAlignment="1" applyProtection="1">
      <alignment vertical="center" wrapText="1"/>
      <protection hidden="1"/>
    </xf>
    <xf numFmtId="0" fontId="4" fillId="2" borderId="17" xfId="0" applyFont="1" applyFill="1" applyBorder="1" applyAlignment="1" applyProtection="1">
      <alignment vertical="center" wrapText="1"/>
      <protection hidden="1"/>
    </xf>
    <xf numFmtId="164" fontId="6" fillId="0" borderId="13" xfId="0" applyNumberFormat="1" applyFont="1" applyBorder="1" applyAlignment="1" applyProtection="1">
      <alignment horizontal="center" vertical="center" wrapText="1"/>
      <protection hidden="1"/>
    </xf>
    <xf numFmtId="164" fontId="6" fillId="0" borderId="0" xfId="0" applyNumberFormat="1" applyFont="1" applyFill="1" applyBorder="1" applyAlignment="1" applyProtection="1">
      <alignment horizontal="left" vertical="center" wrapText="1"/>
      <protection hidden="1"/>
    </xf>
    <xf numFmtId="164" fontId="8" fillId="0" borderId="0" xfId="0" applyNumberFormat="1" applyFont="1" applyBorder="1" applyAlignment="1" applyProtection="1">
      <alignment horizontal="left" vertical="center" wrapText="1"/>
      <protection hidden="1"/>
    </xf>
    <xf numFmtId="0" fontId="0" fillId="0" borderId="0" xfId="0" applyAlignment="1">
      <alignment horizontal="left"/>
    </xf>
    <xf numFmtId="3" fontId="6" fillId="0" borderId="13" xfId="0" applyNumberFormat="1" applyFont="1" applyFill="1" applyBorder="1" applyAlignment="1" applyProtection="1">
      <alignment horizontal="left" vertical="center" wrapText="1"/>
      <protection locked="0" hidden="1"/>
    </xf>
    <xf numFmtId="164" fontId="6" fillId="0" borderId="13" xfId="0" applyNumberFormat="1" applyFont="1" applyBorder="1" applyAlignment="1" applyProtection="1">
      <alignment horizontal="left" vertical="center" wrapText="1"/>
      <protection locked="0"/>
    </xf>
    <xf numFmtId="164" fontId="6" fillId="0" borderId="0" xfId="0" applyNumberFormat="1" applyFont="1" applyAlignment="1" applyProtection="1">
      <alignment horizontal="left" vertical="center" wrapText="1"/>
      <protection hidden="1"/>
    </xf>
    <xf numFmtId="164" fontId="6" fillId="7" borderId="13" xfId="0" applyNumberFormat="1" applyFont="1" applyFill="1" applyBorder="1" applyAlignment="1" applyProtection="1">
      <alignment horizontal="left" vertical="center" wrapText="1"/>
    </xf>
    <xf numFmtId="164" fontId="8" fillId="0" borderId="0" xfId="0" applyNumberFormat="1" applyFont="1" applyAlignment="1" applyProtection="1">
      <alignment horizontal="left" vertical="center" wrapText="1"/>
      <protection hidden="1"/>
    </xf>
    <xf numFmtId="164" fontId="8" fillId="0" borderId="13" xfId="0" applyNumberFormat="1" applyFont="1" applyBorder="1" applyAlignment="1" applyProtection="1">
      <alignment horizontal="left" vertical="center" wrapText="1"/>
      <protection locked="0"/>
    </xf>
    <xf numFmtId="164" fontId="6" fillId="0" borderId="15" xfId="0" applyNumberFormat="1" applyFont="1" applyBorder="1" applyAlignment="1" applyProtection="1">
      <alignment horizontal="left" vertical="top" wrapText="1"/>
      <protection locked="0"/>
    </xf>
    <xf numFmtId="164" fontId="6" fillId="0" borderId="16" xfId="0" applyNumberFormat="1" applyFont="1" applyBorder="1" applyAlignment="1" applyProtection="1">
      <alignment horizontal="left" vertical="top" wrapText="1"/>
      <protection locked="0"/>
    </xf>
    <xf numFmtId="164" fontId="6" fillId="0" borderId="17" xfId="0" applyNumberFormat="1" applyFont="1" applyBorder="1" applyAlignment="1" applyProtection="1">
      <alignment horizontal="left" vertical="top" wrapText="1"/>
      <protection locked="0"/>
    </xf>
    <xf numFmtId="0" fontId="21" fillId="0" borderId="13" xfId="0" applyFont="1" applyBorder="1" applyAlignment="1" applyProtection="1">
      <alignment wrapText="1"/>
      <protection locked="0"/>
    </xf>
    <xf numFmtId="0" fontId="3" fillId="0" borderId="0" xfId="0" applyFont="1" applyAlignment="1" applyProtection="1">
      <alignment horizontal="left" wrapText="1"/>
      <protection hidden="1"/>
    </xf>
    <xf numFmtId="0" fontId="6" fillId="0" borderId="0" xfId="0" applyFont="1" applyAlignment="1" applyProtection="1">
      <alignment horizontal="left" wrapText="1"/>
      <protection hidden="1"/>
    </xf>
    <xf numFmtId="0" fontId="6" fillId="0" borderId="18" xfId="0" applyFont="1" applyBorder="1" applyAlignment="1" applyProtection="1">
      <alignment vertical="top"/>
    </xf>
    <xf numFmtId="0" fontId="6" fillId="0" borderId="20" xfId="0" applyFont="1" applyBorder="1" applyAlignment="1" applyProtection="1">
      <alignment vertical="top"/>
    </xf>
    <xf numFmtId="0" fontId="6" fillId="0" borderId="20" xfId="0" applyFont="1" applyBorder="1" applyAlignment="1" applyProtection="1">
      <alignment vertical="top" wrapText="1"/>
    </xf>
    <xf numFmtId="0" fontId="6" fillId="0" borderId="21" xfId="0" applyFont="1" applyBorder="1" applyAlignment="1" applyProtection="1">
      <alignment vertical="top" wrapText="1"/>
    </xf>
    <xf numFmtId="0" fontId="6" fillId="0" borderId="22" xfId="0" applyFont="1" applyBorder="1" applyAlignment="1" applyProtection="1">
      <alignment vertical="top"/>
    </xf>
    <xf numFmtId="0" fontId="6" fillId="0" borderId="0" xfId="0" quotePrefix="1" applyFont="1" applyBorder="1" applyAlignment="1" applyProtection="1">
      <alignment vertical="top"/>
    </xf>
    <xf numFmtId="0" fontId="3" fillId="0" borderId="0" xfId="0" applyFont="1" applyBorder="1" applyAlignment="1" applyProtection="1">
      <alignment horizontal="left" vertical="top" wrapText="1"/>
    </xf>
    <xf numFmtId="0" fontId="3" fillId="0" borderId="19" xfId="0" applyFont="1" applyBorder="1" applyAlignment="1" applyProtection="1">
      <alignment vertical="top" wrapText="1"/>
    </xf>
    <xf numFmtId="0" fontId="3" fillId="0" borderId="22" xfId="0" applyFont="1" applyFill="1" applyBorder="1" applyAlignment="1" applyProtection="1">
      <alignment vertical="top"/>
    </xf>
    <xf numFmtId="0" fontId="3" fillId="0" borderId="22" xfId="0" applyFont="1" applyBorder="1" applyAlignment="1">
      <alignment vertical="top"/>
    </xf>
    <xf numFmtId="0" fontId="3" fillId="0" borderId="2" xfId="0" applyFont="1" applyBorder="1" applyAlignment="1">
      <alignment vertical="top"/>
    </xf>
    <xf numFmtId="0" fontId="6" fillId="0" borderId="0" xfId="0" applyFont="1" applyBorder="1" applyAlignment="1" applyProtection="1">
      <alignment horizontal="left" vertical="top" wrapText="1"/>
    </xf>
    <xf numFmtId="0" fontId="6" fillId="0" borderId="19" xfId="0" applyFont="1" applyBorder="1" applyAlignment="1" applyProtection="1">
      <alignment horizontal="left" vertical="top" wrapText="1"/>
    </xf>
    <xf numFmtId="0" fontId="23" fillId="0" borderId="0" xfId="0" applyFont="1" applyProtection="1"/>
    <xf numFmtId="0" fontId="6" fillId="0" borderId="13" xfId="0" applyFont="1" applyBorder="1" applyAlignment="1" applyProtection="1">
      <alignment wrapText="1"/>
      <protection locked="0"/>
    </xf>
    <xf numFmtId="0" fontId="22" fillId="0" borderId="0" xfId="0" applyFont="1"/>
    <xf numFmtId="165" fontId="6" fillId="8" borderId="13" xfId="0" applyNumberFormat="1" applyFont="1" applyFill="1" applyBorder="1" applyAlignment="1" applyProtection="1">
      <alignment horizontal="left" vertical="center" wrapText="1"/>
    </xf>
    <xf numFmtId="9" fontId="6" fillId="10" borderId="13" xfId="1" applyNumberFormat="1" applyFont="1" applyFill="1" applyBorder="1" applyAlignment="1" applyProtection="1">
      <alignment vertical="center" wrapText="1"/>
      <protection hidden="1"/>
    </xf>
    <xf numFmtId="164" fontId="6" fillId="10" borderId="13" xfId="0" applyNumberFormat="1" applyFont="1" applyFill="1" applyBorder="1" applyAlignment="1" applyProtection="1">
      <alignment horizontal="left" vertical="center" wrapText="1"/>
      <protection locked="0"/>
    </xf>
    <xf numFmtId="164" fontId="8" fillId="10" borderId="13" xfId="0" applyNumberFormat="1" applyFont="1" applyFill="1" applyBorder="1" applyAlignment="1" applyProtection="1">
      <alignment horizontal="left" vertical="center" wrapText="1"/>
      <protection locked="0"/>
    </xf>
    <xf numFmtId="0" fontId="3" fillId="0" borderId="13" xfId="0" applyFont="1" applyBorder="1" applyAlignment="1" applyProtection="1">
      <alignment wrapText="1"/>
      <protection locked="0" hidden="1"/>
    </xf>
    <xf numFmtId="0" fontId="6" fillId="0" borderId="0" xfId="0" applyFont="1" applyFill="1" applyBorder="1" applyAlignment="1">
      <alignment horizontal="left" vertical="top" wrapText="1"/>
    </xf>
    <xf numFmtId="0" fontId="6" fillId="0" borderId="19"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0" xfId="0" applyFont="1" applyAlignment="1" applyProtection="1">
      <alignment horizontal="left" wrapText="1"/>
      <protection hidden="1"/>
    </xf>
    <xf numFmtId="0" fontId="4" fillId="2" borderId="1" xfId="0" applyFont="1" applyFill="1" applyBorder="1" applyAlignment="1" applyProtection="1">
      <alignment horizontal="center"/>
      <protection hidden="1"/>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4" fillId="2" borderId="4" xfId="0" applyFont="1" applyFill="1" applyBorder="1" applyAlignment="1" applyProtection="1">
      <alignment horizontal="center" wrapText="1"/>
      <protection hidden="1"/>
    </xf>
    <xf numFmtId="0" fontId="3" fillId="0" borderId="0" xfId="0" applyFont="1" applyAlignment="1">
      <alignment horizontal="left" wrapText="1"/>
    </xf>
    <xf numFmtId="0" fontId="6" fillId="0" borderId="0" xfId="0" applyFont="1" applyAlignment="1" applyProtection="1">
      <alignment horizontal="left" wrapText="1"/>
      <protection hidden="1"/>
    </xf>
    <xf numFmtId="0" fontId="6" fillId="0" borderId="0" xfId="0" applyFont="1" applyBorder="1" applyAlignment="1" applyProtection="1">
      <alignment horizontal="left" vertical="top" wrapText="1"/>
    </xf>
    <xf numFmtId="0" fontId="6" fillId="0" borderId="19" xfId="0" applyFont="1" applyBorder="1" applyAlignment="1" applyProtection="1">
      <alignment horizontal="left" vertical="top" wrapText="1"/>
    </xf>
    <xf numFmtId="0" fontId="6" fillId="0" borderId="22" xfId="0" applyFont="1" applyBorder="1" applyAlignment="1">
      <alignment horizontal="left" vertical="top" wrapText="1"/>
    </xf>
    <xf numFmtId="0" fontId="6" fillId="0" borderId="0" xfId="0" applyFont="1" applyBorder="1" applyAlignment="1">
      <alignment horizontal="left" vertical="top" wrapText="1"/>
    </xf>
    <xf numFmtId="0" fontId="6" fillId="0" borderId="19" xfId="0" applyFont="1" applyBorder="1" applyAlignment="1">
      <alignment horizontal="left" vertical="top" wrapText="1"/>
    </xf>
    <xf numFmtId="164" fontId="6" fillId="3" borderId="15" xfId="0" applyNumberFormat="1" applyFont="1" applyFill="1" applyBorder="1" applyAlignment="1" applyProtection="1">
      <alignment horizontal="left" vertical="center" wrapText="1"/>
      <protection hidden="1"/>
    </xf>
    <xf numFmtId="164" fontId="6" fillId="3" borderId="16" xfId="0" applyNumberFormat="1" applyFont="1" applyFill="1" applyBorder="1" applyAlignment="1" applyProtection="1">
      <alignment horizontal="left" vertical="center" wrapText="1"/>
      <protection hidden="1"/>
    </xf>
    <xf numFmtId="164" fontId="6" fillId="3" borderId="17" xfId="0" applyNumberFormat="1" applyFont="1" applyFill="1" applyBorder="1" applyAlignment="1" applyProtection="1">
      <alignment horizontal="left" vertical="center" wrapText="1"/>
      <protection hidden="1"/>
    </xf>
    <xf numFmtId="164" fontId="6" fillId="0" borderId="15" xfId="0" applyNumberFormat="1" applyFont="1" applyBorder="1" applyAlignment="1" applyProtection="1">
      <alignment horizontal="left" vertical="top" wrapText="1"/>
      <protection locked="0" hidden="1"/>
    </xf>
    <xf numFmtId="164" fontId="6" fillId="0" borderId="16" xfId="0" applyNumberFormat="1" applyFont="1" applyBorder="1" applyAlignment="1" applyProtection="1">
      <alignment horizontal="left" vertical="top" wrapText="1"/>
      <protection locked="0" hidden="1"/>
    </xf>
    <xf numFmtId="164" fontId="6" fillId="0" borderId="17" xfId="0" applyNumberFormat="1" applyFont="1" applyBorder="1" applyAlignment="1" applyProtection="1">
      <alignment horizontal="left" vertical="top" wrapText="1"/>
      <protection locked="0" hidden="1"/>
    </xf>
    <xf numFmtId="9" fontId="4" fillId="5" borderId="16" xfId="0" applyNumberFormat="1" applyFont="1" applyFill="1" applyBorder="1" applyAlignment="1" applyProtection="1">
      <alignment horizontal="center" vertical="center" wrapText="1"/>
      <protection hidden="1"/>
    </xf>
    <xf numFmtId="9" fontId="4" fillId="5" borderId="17"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center" vertical="center" wrapText="1"/>
      <protection hidden="1"/>
    </xf>
    <xf numFmtId="164" fontId="4" fillId="2" borderId="14" xfId="0" applyNumberFormat="1" applyFont="1" applyFill="1" applyBorder="1" applyAlignment="1" applyProtection="1">
      <alignment horizontal="center" vertical="center" wrapText="1"/>
      <protection hidden="1"/>
    </xf>
    <xf numFmtId="164" fontId="8" fillId="0" borderId="15" xfId="0" applyNumberFormat="1" applyFont="1" applyBorder="1" applyAlignment="1" applyProtection="1">
      <alignment horizontal="center" vertical="center" wrapText="1"/>
      <protection hidden="1"/>
    </xf>
    <xf numFmtId="164" fontId="8" fillId="0" borderId="16" xfId="0" applyNumberFormat="1" applyFont="1" applyBorder="1" applyAlignment="1" applyProtection="1">
      <alignment horizontal="center" vertical="center" wrapText="1"/>
      <protection hidden="1"/>
    </xf>
    <xf numFmtId="164" fontId="8" fillId="0" borderId="17" xfId="0" applyNumberFormat="1" applyFont="1" applyBorder="1" applyAlignment="1" applyProtection="1">
      <alignment horizontal="center" vertical="center" wrapText="1"/>
      <protection hidden="1"/>
    </xf>
    <xf numFmtId="164" fontId="6" fillId="0" borderId="15" xfId="0" applyNumberFormat="1" applyFont="1" applyFill="1" applyBorder="1" applyAlignment="1" applyProtection="1">
      <alignment horizontal="left" vertical="center" wrapText="1"/>
      <protection locked="0" hidden="1"/>
    </xf>
    <xf numFmtId="164" fontId="6" fillId="0" borderId="16" xfId="0" applyNumberFormat="1" applyFont="1" applyFill="1" applyBorder="1" applyAlignment="1" applyProtection="1">
      <alignment horizontal="left" vertical="center" wrapText="1"/>
      <protection locked="0" hidden="1"/>
    </xf>
    <xf numFmtId="164" fontId="6" fillId="0" borderId="17" xfId="0" applyNumberFormat="1" applyFont="1" applyFill="1" applyBorder="1" applyAlignment="1" applyProtection="1">
      <alignment horizontal="left" vertical="center" wrapText="1"/>
      <protection locked="0" hidden="1"/>
    </xf>
    <xf numFmtId="164" fontId="6" fillId="0" borderId="15" xfId="0" applyNumberFormat="1" applyFont="1" applyBorder="1" applyAlignment="1" applyProtection="1">
      <alignment horizontal="left" vertical="top" wrapText="1"/>
      <protection hidden="1"/>
    </xf>
    <xf numFmtId="164" fontId="6" fillId="0" borderId="16" xfId="0" applyNumberFormat="1" applyFont="1" applyBorder="1" applyAlignment="1" applyProtection="1">
      <alignment horizontal="left" vertical="top" wrapText="1"/>
      <protection hidden="1"/>
    </xf>
    <xf numFmtId="164" fontId="6" fillId="0" borderId="17" xfId="0" applyNumberFormat="1" applyFont="1" applyBorder="1" applyAlignment="1" applyProtection="1">
      <alignment horizontal="left" vertical="top" wrapText="1"/>
      <protection hidden="1"/>
    </xf>
    <xf numFmtId="164" fontId="8" fillId="4" borderId="13" xfId="0" applyNumberFormat="1" applyFont="1" applyFill="1" applyBorder="1" applyAlignment="1" applyProtection="1">
      <alignment horizontal="left" vertical="center" wrapText="1"/>
      <protection hidden="1"/>
    </xf>
    <xf numFmtId="164" fontId="4" fillId="2" borderId="13" xfId="0" applyNumberFormat="1"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164" fontId="6" fillId="0" borderId="13" xfId="0" applyNumberFormat="1" applyFont="1" applyBorder="1" applyAlignment="1" applyProtection="1">
      <alignment horizontal="left" vertical="top" wrapText="1"/>
      <protection locked="0"/>
    </xf>
    <xf numFmtId="164" fontId="8" fillId="4" borderId="15" xfId="0" applyNumberFormat="1" applyFont="1" applyFill="1" applyBorder="1" applyAlignment="1" applyProtection="1">
      <alignment horizontal="left" vertical="center" wrapText="1"/>
      <protection hidden="1"/>
    </xf>
    <xf numFmtId="164" fontId="8" fillId="4" borderId="16" xfId="0" applyNumberFormat="1" applyFont="1" applyFill="1" applyBorder="1" applyAlignment="1" applyProtection="1">
      <alignment horizontal="left" vertical="center" wrapText="1"/>
      <protection hidden="1"/>
    </xf>
    <xf numFmtId="164" fontId="8" fillId="4" borderId="17" xfId="0" applyNumberFormat="1" applyFont="1" applyFill="1" applyBorder="1" applyAlignment="1" applyProtection="1">
      <alignment horizontal="left" vertical="center" wrapText="1"/>
      <protection hidden="1"/>
    </xf>
    <xf numFmtId="164" fontId="4" fillId="2" borderId="1" xfId="0" applyNumberFormat="1" applyFont="1" applyFill="1" applyBorder="1" applyAlignment="1" applyProtection="1">
      <alignment horizontal="left" vertical="center" wrapText="1"/>
      <protection hidden="1"/>
    </xf>
    <xf numFmtId="164" fontId="7" fillId="2" borderId="13" xfId="0" applyNumberFormat="1" applyFont="1" applyFill="1" applyBorder="1" applyAlignment="1" applyProtection="1">
      <alignment horizontal="center" vertical="center" wrapText="1"/>
      <protection hidden="1"/>
    </xf>
    <xf numFmtId="164" fontId="4" fillId="2" borderId="13" xfId="0" applyNumberFormat="1" applyFont="1" applyFill="1" applyBorder="1" applyAlignment="1" applyProtection="1">
      <alignment horizontal="center" vertical="center" wrapText="1"/>
      <protection hidden="1"/>
    </xf>
    <xf numFmtId="164" fontId="19" fillId="9" borderId="15" xfId="0" applyNumberFormat="1" applyFont="1" applyFill="1" applyBorder="1" applyAlignment="1" applyProtection="1">
      <alignment horizontal="center" vertical="center" wrapText="1"/>
      <protection locked="0" hidden="1"/>
    </xf>
    <xf numFmtId="164" fontId="19" fillId="9" borderId="16" xfId="0" applyNumberFormat="1" applyFont="1" applyFill="1" applyBorder="1" applyAlignment="1" applyProtection="1">
      <alignment horizontal="center" vertical="center" wrapText="1"/>
      <protection locked="0" hidden="1"/>
    </xf>
    <xf numFmtId="164" fontId="19" fillId="9" borderId="17" xfId="0" applyNumberFormat="1" applyFont="1" applyFill="1" applyBorder="1" applyAlignment="1" applyProtection="1">
      <alignment horizontal="center" vertical="center" wrapText="1"/>
      <protection locked="0" hidden="1"/>
    </xf>
    <xf numFmtId="164" fontId="8" fillId="3" borderId="15" xfId="0" applyNumberFormat="1" applyFont="1" applyFill="1" applyBorder="1" applyAlignment="1" applyProtection="1">
      <alignment horizontal="left" vertical="top" wrapText="1"/>
      <protection hidden="1"/>
    </xf>
    <xf numFmtId="164" fontId="8" fillId="3" borderId="16" xfId="0" applyNumberFormat="1" applyFont="1" applyFill="1" applyBorder="1" applyAlignment="1" applyProtection="1">
      <alignment horizontal="left" vertical="top" wrapText="1"/>
      <protection hidden="1"/>
    </xf>
    <xf numFmtId="164" fontId="4" fillId="2" borderId="18" xfId="0" applyNumberFormat="1" applyFont="1" applyFill="1" applyBorder="1" applyAlignment="1" applyProtection="1">
      <alignment horizontal="center" vertical="center" wrapText="1"/>
      <protection hidden="1"/>
    </xf>
    <xf numFmtId="164" fontId="4" fillId="2" borderId="20" xfId="0" applyNumberFormat="1" applyFont="1" applyFill="1" applyBorder="1" applyAlignment="1" applyProtection="1">
      <alignment horizontal="center" vertical="center" wrapText="1"/>
      <protection hidden="1"/>
    </xf>
    <xf numFmtId="164" fontId="4" fillId="2" borderId="21" xfId="0" applyNumberFormat="1" applyFont="1" applyFill="1" applyBorder="1" applyAlignment="1" applyProtection="1">
      <alignment horizontal="center" vertical="center" wrapText="1"/>
      <protection hidden="1"/>
    </xf>
    <xf numFmtId="164" fontId="4" fillId="2" borderId="22" xfId="0" applyNumberFormat="1" applyFont="1" applyFill="1" applyBorder="1" applyAlignment="1" applyProtection="1">
      <alignment horizontal="center" vertical="center" wrapText="1"/>
      <protection hidden="1"/>
    </xf>
    <xf numFmtId="164" fontId="4" fillId="2" borderId="0" xfId="0" applyNumberFormat="1" applyFont="1" applyFill="1" applyBorder="1" applyAlignment="1" applyProtection="1">
      <alignment horizontal="center" vertical="center" wrapText="1"/>
      <protection hidden="1"/>
    </xf>
    <xf numFmtId="164" fontId="4" fillId="2" borderId="19" xfId="0" applyNumberFormat="1" applyFont="1" applyFill="1" applyBorder="1" applyAlignment="1" applyProtection="1">
      <alignment horizontal="center" vertical="center" wrapText="1"/>
      <protection hidden="1"/>
    </xf>
    <xf numFmtId="164" fontId="4" fillId="2" borderId="2" xfId="0" applyNumberFormat="1" applyFont="1" applyFill="1" applyBorder="1" applyAlignment="1" applyProtection="1">
      <alignment horizontal="center" vertical="center" wrapText="1"/>
      <protection hidden="1"/>
    </xf>
    <xf numFmtId="164" fontId="4" fillId="2" borderId="3" xfId="0" applyNumberFormat="1" applyFont="1" applyFill="1" applyBorder="1" applyAlignment="1" applyProtection="1">
      <alignment horizontal="center" vertical="center" wrapText="1"/>
      <protection hidden="1"/>
    </xf>
    <xf numFmtId="164" fontId="4" fillId="2" borderId="4" xfId="0" applyNumberFormat="1" applyFont="1" applyFill="1" applyBorder="1" applyAlignment="1" applyProtection="1">
      <alignment horizontal="center" vertical="center" wrapText="1"/>
      <protection hidden="1"/>
    </xf>
    <xf numFmtId="164" fontId="6" fillId="0" borderId="15" xfId="0" applyNumberFormat="1" applyFont="1" applyFill="1" applyBorder="1" applyAlignment="1" applyProtection="1">
      <alignment horizontal="left" vertical="top" wrapText="1"/>
      <protection locked="0" hidden="1"/>
    </xf>
    <xf numFmtId="164" fontId="6" fillId="0" borderId="16" xfId="0" applyNumberFormat="1" applyFont="1" applyFill="1" applyBorder="1" applyAlignment="1" applyProtection="1">
      <alignment horizontal="left" vertical="top" wrapText="1"/>
      <protection locked="0" hidden="1"/>
    </xf>
    <xf numFmtId="164" fontId="6" fillId="0" borderId="17" xfId="0" applyNumberFormat="1" applyFont="1" applyFill="1" applyBorder="1" applyAlignment="1" applyProtection="1">
      <alignment horizontal="left" vertical="top" wrapText="1"/>
      <protection locked="0" hidden="1"/>
    </xf>
    <xf numFmtId="164" fontId="6" fillId="0" borderId="15" xfId="0" applyNumberFormat="1" applyFont="1" applyBorder="1" applyAlignment="1" applyProtection="1">
      <alignment horizontal="left" vertical="top" wrapText="1"/>
      <protection locked="0"/>
    </xf>
    <xf numFmtId="164" fontId="6" fillId="0" borderId="16" xfId="0" applyNumberFormat="1" applyFont="1" applyBorder="1" applyAlignment="1" applyProtection="1">
      <alignment horizontal="left" vertical="top" wrapText="1"/>
      <protection locked="0"/>
    </xf>
    <xf numFmtId="164" fontId="6" fillId="0" borderId="17" xfId="0" applyNumberFormat="1" applyFont="1" applyBorder="1" applyAlignment="1" applyProtection="1">
      <alignment horizontal="left" vertical="top" wrapText="1"/>
      <protection locked="0"/>
    </xf>
    <xf numFmtId="164" fontId="4" fillId="2" borderId="15" xfId="0" applyNumberFormat="1" applyFont="1" applyFill="1" applyBorder="1" applyAlignment="1" applyProtection="1">
      <alignment horizontal="left" vertical="top" wrapText="1"/>
      <protection hidden="1"/>
    </xf>
    <xf numFmtId="164" fontId="4" fillId="2" borderId="16" xfId="0" applyNumberFormat="1" applyFont="1" applyFill="1" applyBorder="1" applyAlignment="1" applyProtection="1">
      <alignment horizontal="left" vertical="top" wrapText="1"/>
      <protection hidden="1"/>
    </xf>
    <xf numFmtId="164" fontId="4" fillId="2" borderId="17" xfId="0" applyNumberFormat="1" applyFont="1" applyFill="1" applyBorder="1" applyAlignment="1" applyProtection="1">
      <alignment horizontal="left" vertical="top" wrapText="1"/>
      <protection hidden="1"/>
    </xf>
    <xf numFmtId="167" fontId="8" fillId="3" borderId="15" xfId="1" applyNumberFormat="1" applyFont="1" applyFill="1" applyBorder="1" applyAlignment="1" applyProtection="1">
      <alignment horizontal="center" vertical="center" wrapText="1"/>
      <protection hidden="1"/>
    </xf>
    <xf numFmtId="167" fontId="8" fillId="3" borderId="16" xfId="1" applyNumberFormat="1" applyFont="1" applyFill="1" applyBorder="1" applyAlignment="1" applyProtection="1">
      <alignment horizontal="center" vertical="center" wrapText="1"/>
      <protection hidden="1"/>
    </xf>
    <xf numFmtId="167" fontId="8" fillId="3" borderId="17" xfId="1" applyNumberFormat="1" applyFont="1" applyFill="1" applyBorder="1" applyAlignment="1" applyProtection="1">
      <alignment horizontal="center" vertical="center" wrapText="1"/>
      <protection hidden="1"/>
    </xf>
    <xf numFmtId="167" fontId="6" fillId="3" borderId="15" xfId="1" applyNumberFormat="1" applyFont="1" applyFill="1" applyBorder="1" applyAlignment="1" applyProtection="1">
      <alignment horizontal="center" vertical="center" wrapText="1"/>
      <protection hidden="1"/>
    </xf>
    <xf numFmtId="167" fontId="6" fillId="3" borderId="16" xfId="1" applyNumberFormat="1" applyFont="1" applyFill="1" applyBorder="1" applyAlignment="1" applyProtection="1">
      <alignment horizontal="center" vertical="center" wrapText="1"/>
      <protection hidden="1"/>
    </xf>
    <xf numFmtId="167" fontId="6" fillId="3" borderId="17" xfId="1" applyNumberFormat="1" applyFont="1" applyFill="1" applyBorder="1" applyAlignment="1" applyProtection="1">
      <alignment horizontal="center" vertical="center" wrapText="1"/>
      <protection hidden="1"/>
    </xf>
    <xf numFmtId="164" fontId="6" fillId="0" borderId="13" xfId="0" applyNumberFormat="1" applyFont="1" applyBorder="1" applyAlignment="1" applyProtection="1">
      <alignment horizontal="left" vertical="top" wrapText="1"/>
      <protection locked="0" hidden="1"/>
    </xf>
    <xf numFmtId="164" fontId="6" fillId="7" borderId="15" xfId="0" applyNumberFormat="1" applyFont="1" applyFill="1" applyBorder="1" applyAlignment="1" applyProtection="1">
      <alignment horizontal="left" vertical="top" wrapText="1"/>
      <protection hidden="1"/>
    </xf>
    <xf numFmtId="164" fontId="6" fillId="7" borderId="16" xfId="0" applyNumberFormat="1" applyFont="1" applyFill="1" applyBorder="1" applyAlignment="1" applyProtection="1">
      <alignment horizontal="left" vertical="top" wrapText="1"/>
      <protection hidden="1"/>
    </xf>
    <xf numFmtId="164" fontId="6" fillId="7" borderId="17" xfId="0" applyNumberFormat="1" applyFont="1" applyFill="1" applyBorder="1" applyAlignment="1" applyProtection="1">
      <alignment horizontal="left" vertical="top" wrapText="1"/>
      <protection hidden="1"/>
    </xf>
    <xf numFmtId="164" fontId="6" fillId="0" borderId="15" xfId="0" applyNumberFormat="1" applyFont="1" applyBorder="1" applyAlignment="1" applyProtection="1">
      <alignment vertical="top" wrapText="1"/>
      <protection locked="0"/>
    </xf>
    <xf numFmtId="164" fontId="6" fillId="0" borderId="16" xfId="0" applyNumberFormat="1" applyFont="1" applyBorder="1" applyAlignment="1" applyProtection="1">
      <alignment vertical="top" wrapText="1"/>
      <protection locked="0"/>
    </xf>
    <xf numFmtId="164" fontId="6" fillId="0" borderId="17" xfId="0" applyNumberFormat="1" applyFont="1" applyBorder="1" applyAlignment="1" applyProtection="1">
      <alignment vertical="top" wrapText="1"/>
      <protection locked="0"/>
    </xf>
    <xf numFmtId="164" fontId="4" fillId="5" borderId="15" xfId="0" applyNumberFormat="1" applyFont="1" applyFill="1" applyBorder="1" applyAlignment="1" applyProtection="1">
      <alignment horizontal="left" vertical="center" wrapText="1"/>
      <protection hidden="1"/>
    </xf>
    <xf numFmtId="164" fontId="4" fillId="5" borderId="16" xfId="0" applyNumberFormat="1" applyFont="1" applyFill="1" applyBorder="1" applyAlignment="1" applyProtection="1">
      <alignment horizontal="left" vertical="center" wrapText="1"/>
      <protection hidden="1"/>
    </xf>
    <xf numFmtId="164" fontId="4" fillId="5" borderId="17" xfId="0" applyNumberFormat="1" applyFont="1" applyFill="1" applyBorder="1" applyAlignment="1" applyProtection="1">
      <alignment horizontal="left" vertical="center" wrapText="1"/>
      <protection hidden="1"/>
    </xf>
    <xf numFmtId="164" fontId="8" fillId="0" borderId="1" xfId="0" applyNumberFormat="1" applyFont="1" applyBorder="1" applyAlignment="1" applyProtection="1">
      <alignment horizontal="left" vertical="center" wrapText="1"/>
      <protection hidden="1"/>
    </xf>
    <xf numFmtId="164" fontId="8" fillId="0" borderId="14" xfId="0" applyNumberFormat="1" applyFont="1" applyBorder="1" applyAlignment="1" applyProtection="1">
      <alignment horizontal="left" vertical="center" wrapText="1"/>
      <protection hidden="1"/>
    </xf>
    <xf numFmtId="164" fontId="6" fillId="0" borderId="13" xfId="0" applyNumberFormat="1" applyFont="1" applyBorder="1" applyAlignment="1" applyProtection="1">
      <alignment horizontal="left" vertical="top" wrapText="1"/>
    </xf>
    <xf numFmtId="164" fontId="6" fillId="7" borderId="13" xfId="0" applyNumberFormat="1" applyFont="1" applyFill="1" applyBorder="1" applyAlignment="1" applyProtection="1">
      <alignment horizontal="left" vertical="top" wrapText="1"/>
      <protection hidden="1"/>
    </xf>
    <xf numFmtId="164" fontId="6" fillId="0" borderId="15" xfId="0" applyNumberFormat="1" applyFont="1" applyFill="1" applyBorder="1" applyAlignment="1" applyProtection="1">
      <alignment vertical="center" wrapText="1"/>
      <protection locked="0" hidden="1"/>
    </xf>
    <xf numFmtId="0" fontId="0" fillId="0" borderId="16" xfId="0" applyBorder="1" applyAlignment="1" applyProtection="1">
      <alignment vertical="center" wrapText="1"/>
      <protection locked="0"/>
    </xf>
    <xf numFmtId="0" fontId="0" fillId="0" borderId="17" xfId="0" applyBorder="1" applyAlignment="1" applyProtection="1">
      <alignment vertical="center" wrapText="1"/>
      <protection locked="0"/>
    </xf>
    <xf numFmtId="0" fontId="4" fillId="2" borderId="15" xfId="0" applyFont="1" applyFill="1" applyBorder="1" applyAlignment="1" applyProtection="1">
      <alignment horizontal="center" vertical="center" wrapText="1"/>
      <protection hidden="1"/>
    </xf>
    <xf numFmtId="0" fontId="4" fillId="2" borderId="16"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16" xfId="0" applyFont="1" applyFill="1" applyBorder="1" applyAlignment="1" applyProtection="1">
      <alignment horizontal="center" vertical="center" wrapText="1"/>
      <protection hidden="1"/>
    </xf>
    <xf numFmtId="0" fontId="11" fillId="2" borderId="17" xfId="0" applyFont="1" applyFill="1" applyBorder="1" applyAlignment="1" applyProtection="1">
      <alignment horizontal="center" vertical="center" wrapText="1"/>
      <protection hidden="1"/>
    </xf>
    <xf numFmtId="0" fontId="12" fillId="0" borderId="15" xfId="0" applyFont="1" applyFill="1" applyBorder="1" applyAlignment="1" applyProtection="1">
      <alignment vertical="center" wrapText="1"/>
      <protection hidden="1"/>
    </xf>
    <xf numFmtId="0" fontId="12" fillId="0" borderId="16" xfId="0" applyFont="1" applyFill="1" applyBorder="1" applyAlignment="1" applyProtection="1">
      <alignment vertical="center" wrapText="1"/>
      <protection hidden="1"/>
    </xf>
    <xf numFmtId="0" fontId="12" fillId="0" borderId="17" xfId="0" applyFont="1" applyFill="1" applyBorder="1" applyAlignment="1" applyProtection="1">
      <alignment vertical="center" wrapText="1"/>
      <protection hidden="1"/>
    </xf>
    <xf numFmtId="0" fontId="3" fillId="0" borderId="19" xfId="0" applyFont="1" applyBorder="1" applyAlignment="1" applyProtection="1">
      <alignment horizontal="center" wrapText="1"/>
      <protection hidden="1"/>
    </xf>
    <xf numFmtId="0" fontId="3" fillId="0" borderId="4" xfId="0" applyFont="1" applyBorder="1" applyAlignment="1" applyProtection="1">
      <alignment horizontal="center" wrapText="1"/>
      <protection hidden="1"/>
    </xf>
    <xf numFmtId="0" fontId="4" fillId="2" borderId="1" xfId="0" applyFont="1" applyFill="1" applyBorder="1" applyAlignment="1" applyProtection="1">
      <alignment horizontal="center" vertical="center" wrapText="1"/>
      <protection hidden="1"/>
    </xf>
    <xf numFmtId="0" fontId="4" fillId="2" borderId="14" xfId="0" applyFont="1" applyFill="1" applyBorder="1" applyAlignment="1" applyProtection="1">
      <alignment horizontal="center" vertical="center" wrapText="1"/>
      <protection hidden="1"/>
    </xf>
  </cellXfs>
  <cellStyles count="87">
    <cellStyle name="Currency" xfId="1" builtinId="4"/>
    <cellStyle name="Followed Hyperlink" xfId="71" builtinId="9" hidden="1"/>
    <cellStyle name="Followed Hyperlink" xfId="75" builtinId="9" hidden="1"/>
    <cellStyle name="Followed Hyperlink" xfId="79" builtinId="9" hidden="1"/>
    <cellStyle name="Followed Hyperlink" xfId="83" builtinId="9" hidden="1"/>
    <cellStyle name="Followed Hyperlink" xfId="85" builtinId="9" hidden="1"/>
    <cellStyle name="Followed Hyperlink" xfId="81" builtinId="9" hidden="1"/>
    <cellStyle name="Followed Hyperlink" xfId="77" builtinId="9" hidden="1"/>
    <cellStyle name="Followed Hyperlink" xfId="73" builtinId="9" hidden="1"/>
    <cellStyle name="Followed Hyperlink" xfId="69" builtinId="9" hidden="1"/>
    <cellStyle name="Followed Hyperlink" xfId="27" builtinId="9" hidden="1"/>
    <cellStyle name="Followed Hyperlink" xfId="29" builtinId="9" hidden="1"/>
    <cellStyle name="Followed Hyperlink" xfId="31" builtinId="9" hidden="1"/>
    <cellStyle name="Followed Hyperlink" xfId="35" builtinId="9" hidden="1"/>
    <cellStyle name="Followed Hyperlink" xfId="37" builtinId="9" hidden="1"/>
    <cellStyle name="Followed Hyperlink" xfId="39" builtinId="9" hidden="1"/>
    <cellStyle name="Followed Hyperlink" xfId="43" builtinId="9" hidden="1"/>
    <cellStyle name="Followed Hyperlink" xfId="45" builtinId="9" hidden="1"/>
    <cellStyle name="Followed Hyperlink" xfId="47" builtinId="9" hidden="1"/>
    <cellStyle name="Followed Hyperlink" xfId="51" builtinId="9" hidden="1"/>
    <cellStyle name="Followed Hyperlink" xfId="53" builtinId="9" hidden="1"/>
    <cellStyle name="Followed Hyperlink" xfId="55" builtinId="9" hidden="1"/>
    <cellStyle name="Followed Hyperlink" xfId="59" builtinId="9" hidden="1"/>
    <cellStyle name="Followed Hyperlink" xfId="61" builtinId="9" hidden="1"/>
    <cellStyle name="Followed Hyperlink" xfId="63" builtinId="9" hidden="1"/>
    <cellStyle name="Followed Hyperlink" xfId="67" builtinId="9" hidden="1"/>
    <cellStyle name="Followed Hyperlink" xfId="65" builtinId="9" hidden="1"/>
    <cellStyle name="Followed Hyperlink" xfId="57" builtinId="9" hidden="1"/>
    <cellStyle name="Followed Hyperlink" xfId="49" builtinId="9" hidden="1"/>
    <cellStyle name="Followed Hyperlink" xfId="41" builtinId="9" hidden="1"/>
    <cellStyle name="Followed Hyperlink" xfId="33" builtinId="9" hidden="1"/>
    <cellStyle name="Followed Hyperlink" xfId="25" builtinId="9" hidden="1"/>
    <cellStyle name="Followed Hyperlink" xfId="13" builtinId="9" hidden="1"/>
    <cellStyle name="Followed Hyperlink" xfId="15" builtinId="9" hidden="1"/>
    <cellStyle name="Followed Hyperlink" xfId="19" builtinId="9" hidden="1"/>
    <cellStyle name="Followed Hyperlink" xfId="21" builtinId="9" hidden="1"/>
    <cellStyle name="Followed Hyperlink" xfId="23" builtinId="9" hidden="1"/>
    <cellStyle name="Followed Hyperlink" xfId="17" builtinId="9" hidden="1"/>
    <cellStyle name="Followed Hyperlink" xfId="9" builtinId="9" hidden="1"/>
    <cellStyle name="Followed Hyperlink" xfId="11" builtinId="9" hidden="1"/>
    <cellStyle name="Followed Hyperlink" xfId="7" builtinId="9" hidden="1"/>
    <cellStyle name="Followed Hyperlink" xfId="5" builtinId="9" hidden="1"/>
    <cellStyle name="Hyperlink" xfId="56" builtinId="8" hidden="1"/>
    <cellStyle name="Hyperlink" xfId="60" builtinId="8" hidden="1"/>
    <cellStyle name="Hyperlink" xfId="62" builtinId="8" hidden="1"/>
    <cellStyle name="Hyperlink" xfId="64" builtinId="8" hidden="1"/>
    <cellStyle name="Hyperlink" xfId="68" builtinId="8" hidden="1"/>
    <cellStyle name="Hyperlink" xfId="70" builtinId="8" hidden="1"/>
    <cellStyle name="Hyperlink" xfId="72" builtinId="8" hidden="1"/>
    <cellStyle name="Hyperlink" xfId="76" builtinId="8" hidden="1"/>
    <cellStyle name="Hyperlink" xfId="78" builtinId="8" hidden="1"/>
    <cellStyle name="Hyperlink" xfId="80" builtinId="8" hidden="1"/>
    <cellStyle name="Hyperlink" xfId="84" builtinId="8" hidden="1"/>
    <cellStyle name="Hyperlink" xfId="82" builtinId="8" hidden="1"/>
    <cellStyle name="Hyperlink" xfId="74" builtinId="8" hidden="1"/>
    <cellStyle name="Hyperlink" xfId="66" builtinId="8" hidden="1"/>
    <cellStyle name="Hyperlink" xfId="58" builtinId="8" hidden="1"/>
    <cellStyle name="Hyperlink" xfId="26" builtinId="8" hidden="1"/>
    <cellStyle name="Hyperlink" xfId="28" builtinId="8" hidden="1"/>
    <cellStyle name="Hyperlink" xfId="30" builtinId="8" hidden="1"/>
    <cellStyle name="Hyperlink" xfId="32"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2" builtinId="8" hidden="1"/>
    <cellStyle name="Hyperlink" xfId="54" builtinId="8" hidden="1"/>
    <cellStyle name="Hyperlink" xfId="50" builtinId="8" hidden="1"/>
    <cellStyle name="Hyperlink" xfId="34"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8" builtinId="8" hidden="1"/>
    <cellStyle name="Hyperlink" xfId="10" builtinId="8" hidden="1"/>
    <cellStyle name="Hyperlink" xfId="12" builtinId="8" hidden="1"/>
    <cellStyle name="Hyperlink" xfId="6" builtinId="8" hidden="1"/>
    <cellStyle name="Hyperlink" xfId="4" builtinId="8" hidden="1"/>
    <cellStyle name="Normal" xfId="0" builtinId="0"/>
    <cellStyle name="Normal 2" xfId="86" xr:uid="{1B37D402-B24A-4C06-B352-AF1888FC89F7}"/>
    <cellStyle name="Normal 2 2" xfId="3" xr:uid="{00000000-0005-0000-0000-000054000000}"/>
    <cellStyle name="Percent" xfId="2" builtinId="5"/>
  </cellStyles>
  <dxfs count="22">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600075</xdr:colOff>
      <xdr:row>9</xdr:row>
      <xdr:rowOff>142875</xdr:rowOff>
    </xdr:from>
    <xdr:to>
      <xdr:col>7</xdr:col>
      <xdr:colOff>171047</xdr:colOff>
      <xdr:row>11</xdr:row>
      <xdr:rowOff>47594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42975" y="2162175"/>
          <a:ext cx="3228572" cy="2476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50"/>
  <sheetViews>
    <sheetView showGridLines="0" tabSelected="1" zoomScale="90" zoomScaleNormal="90" workbookViewId="0"/>
  </sheetViews>
  <sheetFormatPr defaultColWidth="9.140625" defaultRowHeight="14.25" x14ac:dyDescent="0.2"/>
  <cols>
    <col min="1" max="1" width="5.140625" style="2" customWidth="1"/>
    <col min="2" max="16384" width="9.140625" style="2"/>
  </cols>
  <sheetData>
    <row r="1" spans="2:16" x14ac:dyDescent="0.2">
      <c r="B1" s="1" t="s">
        <v>100</v>
      </c>
    </row>
    <row r="2" spans="2:16" ht="15" x14ac:dyDescent="0.25">
      <c r="B2" s="177" t="s">
        <v>0</v>
      </c>
      <c r="C2" s="177"/>
      <c r="D2" s="177"/>
      <c r="E2" s="177"/>
      <c r="F2" s="177"/>
      <c r="G2" s="177"/>
      <c r="H2" s="177"/>
      <c r="I2" s="177"/>
      <c r="J2" s="177"/>
      <c r="K2" s="177"/>
      <c r="L2" s="177"/>
      <c r="M2" s="177"/>
      <c r="N2" s="177"/>
      <c r="O2" s="177"/>
      <c r="P2" s="177"/>
    </row>
    <row r="3" spans="2:16" ht="15" x14ac:dyDescent="0.25">
      <c r="B3" s="178" t="s">
        <v>1</v>
      </c>
      <c r="C3" s="179"/>
      <c r="D3" s="179"/>
      <c r="E3" s="179"/>
      <c r="F3" s="179"/>
      <c r="G3" s="179"/>
      <c r="H3" s="179"/>
      <c r="I3" s="179"/>
      <c r="J3" s="179"/>
      <c r="K3" s="179"/>
      <c r="L3" s="179"/>
      <c r="M3" s="179"/>
      <c r="N3" s="179"/>
      <c r="O3" s="179"/>
      <c r="P3" s="180"/>
    </row>
    <row r="5" spans="2:16" s="3" customFormat="1" x14ac:dyDescent="0.2">
      <c r="B5" s="181" t="s">
        <v>2</v>
      </c>
      <c r="C5" s="181"/>
      <c r="D5" s="181"/>
      <c r="E5" s="181"/>
      <c r="F5" s="181"/>
      <c r="G5" s="181"/>
      <c r="H5" s="181"/>
      <c r="I5" s="181"/>
      <c r="J5" s="181"/>
      <c r="K5" s="181"/>
      <c r="L5" s="181"/>
      <c r="M5" s="181"/>
      <c r="N5" s="181"/>
      <c r="O5" s="181"/>
      <c r="P5" s="181"/>
    </row>
    <row r="6" spans="2:16" s="3" customFormat="1" x14ac:dyDescent="0.2">
      <c r="B6" s="181"/>
      <c r="C6" s="181"/>
      <c r="D6" s="181"/>
      <c r="E6" s="181"/>
      <c r="F6" s="181"/>
      <c r="G6" s="181"/>
      <c r="H6" s="181"/>
      <c r="I6" s="181"/>
      <c r="J6" s="181"/>
      <c r="K6" s="181"/>
      <c r="L6" s="181"/>
      <c r="M6" s="181"/>
      <c r="N6" s="181"/>
      <c r="O6" s="181"/>
      <c r="P6" s="181"/>
    </row>
    <row r="7" spans="2:16" s="3" customFormat="1" x14ac:dyDescent="0.2">
      <c r="B7" s="181"/>
      <c r="C7" s="181"/>
      <c r="D7" s="181"/>
      <c r="E7" s="181"/>
      <c r="F7" s="181"/>
      <c r="G7" s="181"/>
      <c r="H7" s="181"/>
      <c r="I7" s="181"/>
      <c r="J7" s="181"/>
      <c r="K7" s="181"/>
      <c r="L7" s="181"/>
      <c r="M7" s="181"/>
      <c r="N7" s="181"/>
      <c r="O7" s="181"/>
      <c r="P7" s="181"/>
    </row>
    <row r="8" spans="2:16" s="3" customFormat="1" ht="15" thickBot="1" x14ac:dyDescent="0.25"/>
    <row r="9" spans="2:16" x14ac:dyDescent="0.2">
      <c r="B9" s="4" t="s">
        <v>3</v>
      </c>
      <c r="C9" s="5"/>
      <c r="D9" s="5"/>
      <c r="E9" s="5"/>
      <c r="F9" s="5"/>
      <c r="G9" s="5"/>
      <c r="H9" s="5"/>
      <c r="I9" s="5"/>
      <c r="J9" s="5"/>
      <c r="K9" s="5"/>
      <c r="L9" s="5"/>
      <c r="M9" s="5"/>
      <c r="N9" s="5"/>
      <c r="O9" s="5"/>
      <c r="P9" s="6"/>
    </row>
    <row r="10" spans="2:16" x14ac:dyDescent="0.2">
      <c r="B10" s="7"/>
      <c r="C10" s="8"/>
      <c r="D10" s="8"/>
      <c r="E10" s="8"/>
      <c r="F10" s="8"/>
      <c r="G10" s="8"/>
      <c r="H10" s="9"/>
      <c r="I10" s="9"/>
      <c r="J10" s="9"/>
      <c r="K10" s="9"/>
      <c r="L10" s="9"/>
      <c r="M10" s="9"/>
      <c r="N10" s="9"/>
      <c r="O10" s="9"/>
      <c r="P10" s="10"/>
    </row>
    <row r="11" spans="2:16" x14ac:dyDescent="0.2">
      <c r="B11" s="7"/>
      <c r="C11" s="8"/>
      <c r="D11" s="8"/>
      <c r="E11" s="8"/>
      <c r="F11" s="8"/>
      <c r="G11" s="8"/>
      <c r="H11" s="9"/>
      <c r="I11" s="9"/>
      <c r="J11" s="9"/>
      <c r="K11" s="9"/>
      <c r="L11" s="9"/>
      <c r="M11" s="9"/>
      <c r="N11" s="9"/>
      <c r="O11" s="9"/>
      <c r="P11" s="10"/>
    </row>
    <row r="12" spans="2:16" x14ac:dyDescent="0.2">
      <c r="B12" s="7"/>
      <c r="C12" s="8"/>
      <c r="D12" s="8"/>
      <c r="E12" s="8"/>
      <c r="F12" s="8"/>
      <c r="G12" s="8"/>
      <c r="H12" s="9"/>
      <c r="I12" s="9"/>
      <c r="J12" s="9"/>
      <c r="K12" s="9"/>
      <c r="L12" s="9"/>
      <c r="M12" s="9"/>
      <c r="N12" s="9"/>
      <c r="O12" s="9"/>
      <c r="P12" s="10"/>
    </row>
    <row r="13" spans="2:16" x14ac:dyDescent="0.2">
      <c r="B13" s="11" t="s">
        <v>4</v>
      </c>
      <c r="C13" s="9"/>
      <c r="D13" s="9"/>
      <c r="E13" s="9"/>
      <c r="F13" s="9"/>
      <c r="G13" s="9"/>
      <c r="H13" s="9"/>
      <c r="I13" s="9"/>
      <c r="J13" s="9"/>
      <c r="K13" s="9"/>
      <c r="L13" s="9"/>
      <c r="M13" s="9"/>
      <c r="N13" s="9"/>
      <c r="O13" s="9"/>
      <c r="P13" s="10"/>
    </row>
    <row r="14" spans="2:16" s="3" customFormat="1" x14ac:dyDescent="0.2">
      <c r="B14" s="12" t="s">
        <v>5</v>
      </c>
      <c r="C14" s="13"/>
      <c r="D14" s="13"/>
      <c r="E14" s="13"/>
      <c r="F14" s="13"/>
      <c r="G14" s="13"/>
      <c r="H14" s="13"/>
      <c r="I14" s="13"/>
      <c r="J14" s="13"/>
      <c r="K14" s="13"/>
      <c r="L14" s="13"/>
      <c r="M14" s="13"/>
      <c r="N14" s="13"/>
      <c r="O14" s="13"/>
      <c r="P14" s="14"/>
    </row>
    <row r="15" spans="2:16" s="3" customFormat="1" x14ac:dyDescent="0.2">
      <c r="B15" s="12" t="s">
        <v>6</v>
      </c>
      <c r="C15" s="13"/>
      <c r="D15" s="13"/>
      <c r="E15" s="13"/>
      <c r="F15" s="13"/>
      <c r="G15" s="13"/>
      <c r="H15" s="13"/>
      <c r="I15" s="13"/>
      <c r="J15" s="13"/>
      <c r="K15" s="13"/>
      <c r="L15" s="13"/>
      <c r="M15" s="13"/>
      <c r="N15" s="13"/>
      <c r="O15" s="13"/>
      <c r="P15" s="14"/>
    </row>
    <row r="16" spans="2:16" ht="15" thickBot="1" x14ac:dyDescent="0.25">
      <c r="B16" s="15"/>
      <c r="C16" s="16"/>
      <c r="D16" s="16"/>
      <c r="E16" s="16"/>
      <c r="F16" s="16"/>
      <c r="G16" s="16"/>
      <c r="H16" s="16"/>
      <c r="I16" s="16"/>
      <c r="J16" s="16"/>
      <c r="K16" s="16"/>
      <c r="L16" s="16"/>
      <c r="M16" s="16"/>
      <c r="N16" s="16"/>
      <c r="O16" s="16"/>
      <c r="P16" s="17"/>
    </row>
    <row r="17" spans="2:16" x14ac:dyDescent="0.2">
      <c r="B17" s="9"/>
      <c r="C17" s="9"/>
      <c r="D17" s="9"/>
      <c r="E17" s="9"/>
      <c r="F17" s="9"/>
      <c r="G17" s="9"/>
      <c r="H17" s="9"/>
      <c r="I17" s="9"/>
      <c r="J17" s="9"/>
      <c r="K17" s="9"/>
      <c r="L17" s="9"/>
      <c r="M17" s="9"/>
      <c r="N17" s="9"/>
      <c r="O17" s="9"/>
      <c r="P17" s="9"/>
    </row>
    <row r="18" spans="2:16" x14ac:dyDescent="0.2">
      <c r="B18" s="2" t="s">
        <v>7</v>
      </c>
      <c r="M18" s="18"/>
    </row>
    <row r="19" spans="2:16" x14ac:dyDescent="0.2">
      <c r="M19" s="18"/>
    </row>
    <row r="20" spans="2:16" x14ac:dyDescent="0.2">
      <c r="B20" s="19" t="s">
        <v>8</v>
      </c>
    </row>
    <row r="21" spans="2:16" x14ac:dyDescent="0.2">
      <c r="B21" s="19"/>
      <c r="C21" s="2" t="s">
        <v>9</v>
      </c>
    </row>
    <row r="22" spans="2:16" x14ac:dyDescent="0.2">
      <c r="C22" s="2" t="s">
        <v>10</v>
      </c>
    </row>
    <row r="23" spans="2:16" x14ac:dyDescent="0.2">
      <c r="C23" s="182" t="s">
        <v>11</v>
      </c>
      <c r="D23" s="182"/>
      <c r="E23" s="182"/>
      <c r="F23" s="182"/>
      <c r="G23" s="182"/>
      <c r="H23" s="182"/>
      <c r="I23" s="182"/>
      <c r="J23" s="182"/>
      <c r="K23" s="182"/>
      <c r="L23" s="182"/>
      <c r="M23" s="182"/>
      <c r="N23" s="182"/>
      <c r="O23" s="182"/>
      <c r="P23" s="182"/>
    </row>
    <row r="24" spans="2:16" x14ac:dyDescent="0.2">
      <c r="C24" s="182"/>
      <c r="D24" s="182"/>
      <c r="E24" s="182"/>
      <c r="F24" s="182"/>
      <c r="G24" s="182"/>
      <c r="H24" s="182"/>
      <c r="I24" s="182"/>
      <c r="J24" s="182"/>
      <c r="K24" s="182"/>
      <c r="L24" s="182"/>
      <c r="M24" s="182"/>
      <c r="N24" s="182"/>
      <c r="O24" s="182"/>
      <c r="P24" s="182"/>
    </row>
    <row r="25" spans="2:16" x14ac:dyDescent="0.2">
      <c r="C25" s="182"/>
      <c r="D25" s="182"/>
      <c r="E25" s="182"/>
      <c r="F25" s="182"/>
      <c r="G25" s="182"/>
      <c r="H25" s="182"/>
      <c r="I25" s="182"/>
      <c r="J25" s="182"/>
      <c r="K25" s="182"/>
      <c r="L25" s="182"/>
      <c r="M25" s="182"/>
      <c r="N25" s="182"/>
      <c r="O25" s="182"/>
      <c r="P25" s="182"/>
    </row>
    <row r="26" spans="2:16" x14ac:dyDescent="0.2">
      <c r="C26" s="2" t="s">
        <v>12</v>
      </c>
    </row>
    <row r="28" spans="2:16" x14ac:dyDescent="0.2">
      <c r="B28" s="2" t="s">
        <v>13</v>
      </c>
      <c r="C28" s="127"/>
      <c r="D28" s="127"/>
      <c r="E28" s="127"/>
      <c r="F28" s="127"/>
      <c r="G28" s="127"/>
      <c r="H28" s="127"/>
      <c r="I28" s="127"/>
      <c r="J28" s="127"/>
      <c r="K28" s="127"/>
      <c r="L28" s="127"/>
      <c r="M28" s="127"/>
      <c r="N28" s="127"/>
      <c r="O28" s="127"/>
      <c r="P28" s="127"/>
    </row>
    <row r="29" spans="2:16" x14ac:dyDescent="0.2">
      <c r="C29" s="182" t="s">
        <v>14</v>
      </c>
      <c r="D29" s="182"/>
      <c r="E29" s="182"/>
      <c r="F29" s="182"/>
      <c r="G29" s="182"/>
      <c r="H29" s="182"/>
      <c r="I29" s="182"/>
      <c r="J29" s="182"/>
      <c r="K29" s="182"/>
      <c r="L29" s="182"/>
      <c r="M29" s="182"/>
      <c r="N29" s="182"/>
      <c r="O29" s="182"/>
      <c r="P29" s="182"/>
    </row>
    <row r="30" spans="2:16" x14ac:dyDescent="0.2">
      <c r="C30" s="182"/>
      <c r="D30" s="182"/>
      <c r="E30" s="182"/>
      <c r="F30" s="182"/>
      <c r="G30" s="182"/>
      <c r="H30" s="182"/>
      <c r="I30" s="182"/>
      <c r="J30" s="182"/>
      <c r="K30" s="182"/>
      <c r="L30" s="182"/>
      <c r="M30" s="182"/>
      <c r="N30" s="182"/>
      <c r="O30" s="182"/>
      <c r="P30" s="182"/>
    </row>
    <row r="31" spans="2:16" x14ac:dyDescent="0.2">
      <c r="C31" s="150"/>
      <c r="D31" s="150"/>
      <c r="E31" s="150"/>
      <c r="F31" s="150"/>
      <c r="G31" s="150"/>
      <c r="H31" s="150"/>
      <c r="I31" s="150"/>
      <c r="J31" s="150"/>
      <c r="K31" s="150"/>
      <c r="L31" s="150"/>
      <c r="M31" s="150"/>
      <c r="N31" s="150"/>
      <c r="O31" s="150"/>
      <c r="P31" s="150"/>
    </row>
    <row r="32" spans="2:16" x14ac:dyDescent="0.2">
      <c r="B32" s="2" t="s">
        <v>15</v>
      </c>
      <c r="C32" s="20"/>
      <c r="D32" s="20"/>
      <c r="E32" s="20"/>
      <c r="F32" s="20"/>
      <c r="G32" s="20"/>
      <c r="H32" s="20"/>
      <c r="I32" s="20"/>
      <c r="J32" s="20"/>
      <c r="K32" s="20"/>
      <c r="L32" s="20"/>
      <c r="M32" s="20"/>
      <c r="N32" s="20"/>
      <c r="O32" s="20"/>
      <c r="P32" s="20"/>
    </row>
    <row r="33" spans="1:21" x14ac:dyDescent="0.2">
      <c r="B33" s="2" t="s">
        <v>16</v>
      </c>
    </row>
    <row r="35" spans="1:21" s="24" customFormat="1" x14ac:dyDescent="0.25">
      <c r="A35" s="21"/>
      <c r="B35" s="151" t="s">
        <v>17</v>
      </c>
      <c r="C35" s="152"/>
      <c r="D35" s="153"/>
      <c r="E35" s="153"/>
      <c r="F35" s="153"/>
      <c r="G35" s="153"/>
      <c r="H35" s="153"/>
      <c r="I35" s="153"/>
      <c r="J35" s="153"/>
      <c r="K35" s="153"/>
      <c r="L35" s="153"/>
      <c r="M35" s="153"/>
      <c r="N35" s="153"/>
      <c r="O35" s="153"/>
      <c r="P35" s="154"/>
      <c r="Q35" s="23"/>
      <c r="R35" s="23"/>
      <c r="T35" s="22"/>
    </row>
    <row r="36" spans="1:21" s="27" customFormat="1" x14ac:dyDescent="0.25">
      <c r="A36" s="25"/>
      <c r="B36" s="155"/>
      <c r="C36" s="156" t="s">
        <v>18</v>
      </c>
      <c r="D36" s="157"/>
      <c r="E36" s="157"/>
      <c r="F36" s="157"/>
      <c r="G36" s="157"/>
      <c r="H36" s="157"/>
      <c r="I36" s="157"/>
      <c r="J36" s="157"/>
      <c r="K36" s="157"/>
      <c r="L36" s="157"/>
      <c r="M36" s="157"/>
      <c r="N36" s="157"/>
      <c r="O36" s="157"/>
      <c r="P36" s="158"/>
      <c r="Q36" s="26"/>
      <c r="R36" s="26"/>
      <c r="T36" s="28"/>
    </row>
    <row r="37" spans="1:21" s="27" customFormat="1" x14ac:dyDescent="0.25">
      <c r="A37" s="25"/>
      <c r="B37" s="155"/>
      <c r="C37" s="156" t="s">
        <v>19</v>
      </c>
      <c r="D37" s="157"/>
      <c r="E37" s="157"/>
      <c r="F37" s="157"/>
      <c r="G37" s="157"/>
      <c r="H37" s="157"/>
      <c r="I37" s="157"/>
      <c r="J37" s="157"/>
      <c r="K37" s="157"/>
      <c r="L37" s="157"/>
      <c r="M37" s="157"/>
      <c r="N37" s="157"/>
      <c r="O37" s="157"/>
      <c r="P37" s="158"/>
      <c r="Q37" s="26"/>
      <c r="R37" s="26"/>
      <c r="T37" s="28"/>
    </row>
    <row r="38" spans="1:21" s="27" customFormat="1" x14ac:dyDescent="0.25">
      <c r="B38" s="159"/>
      <c r="C38" s="183" t="s">
        <v>20</v>
      </c>
      <c r="D38" s="183"/>
      <c r="E38" s="183"/>
      <c r="F38" s="183"/>
      <c r="G38" s="183"/>
      <c r="H38" s="183"/>
      <c r="I38" s="183"/>
      <c r="J38" s="183"/>
      <c r="K38" s="183"/>
      <c r="L38" s="183"/>
      <c r="M38" s="183"/>
      <c r="N38" s="183"/>
      <c r="O38" s="183"/>
      <c r="P38" s="184"/>
      <c r="Q38" s="23"/>
      <c r="R38" s="26"/>
      <c r="S38" s="26"/>
      <c r="U38" s="28"/>
    </row>
    <row r="39" spans="1:21" s="27" customFormat="1" x14ac:dyDescent="0.25">
      <c r="B39" s="159"/>
      <c r="C39" s="183"/>
      <c r="D39" s="183"/>
      <c r="E39" s="183"/>
      <c r="F39" s="183"/>
      <c r="G39" s="183"/>
      <c r="H39" s="183"/>
      <c r="I39" s="183"/>
      <c r="J39" s="183"/>
      <c r="K39" s="183"/>
      <c r="L39" s="183"/>
      <c r="M39" s="183"/>
      <c r="N39" s="183"/>
      <c r="O39" s="183"/>
      <c r="P39" s="184"/>
      <c r="Q39" s="23"/>
      <c r="R39" s="26"/>
      <c r="S39" s="26"/>
      <c r="U39" s="28"/>
    </row>
    <row r="40" spans="1:21" s="27" customFormat="1" x14ac:dyDescent="0.25">
      <c r="B40" s="159"/>
      <c r="C40" s="162"/>
      <c r="D40" s="162"/>
      <c r="E40" s="162"/>
      <c r="F40" s="162"/>
      <c r="G40" s="162"/>
      <c r="H40" s="162"/>
      <c r="I40" s="162"/>
      <c r="J40" s="162"/>
      <c r="K40" s="162"/>
      <c r="L40" s="162"/>
      <c r="M40" s="162"/>
      <c r="N40" s="162"/>
      <c r="O40" s="162"/>
      <c r="P40" s="163"/>
      <c r="Q40" s="23"/>
      <c r="R40" s="26"/>
      <c r="S40" s="26"/>
      <c r="U40" s="28"/>
    </row>
    <row r="41" spans="1:21" s="27" customFormat="1" ht="14.25" customHeight="1" x14ac:dyDescent="0.25">
      <c r="B41" s="185" t="s">
        <v>21</v>
      </c>
      <c r="C41" s="186"/>
      <c r="D41" s="186"/>
      <c r="E41" s="186"/>
      <c r="F41" s="186"/>
      <c r="G41" s="186"/>
      <c r="H41" s="186"/>
      <c r="I41" s="186"/>
      <c r="J41" s="186"/>
      <c r="K41" s="186"/>
      <c r="L41" s="186"/>
      <c r="M41" s="186"/>
      <c r="N41" s="186"/>
      <c r="O41" s="186"/>
      <c r="P41" s="187"/>
    </row>
    <row r="42" spans="1:21" s="27" customFormat="1" ht="14.25" customHeight="1" x14ac:dyDescent="0.25">
      <c r="B42" s="185"/>
      <c r="C42" s="186"/>
      <c r="D42" s="186"/>
      <c r="E42" s="186"/>
      <c r="F42" s="186"/>
      <c r="G42" s="186"/>
      <c r="H42" s="186"/>
      <c r="I42" s="186"/>
      <c r="J42" s="186"/>
      <c r="K42" s="186"/>
      <c r="L42" s="186"/>
      <c r="M42" s="186"/>
      <c r="N42" s="186"/>
      <c r="O42" s="186"/>
      <c r="P42" s="187"/>
    </row>
    <row r="43" spans="1:21" s="27" customFormat="1" ht="14.25" customHeight="1" x14ac:dyDescent="0.25">
      <c r="B43" s="160"/>
      <c r="C43" s="172" t="s">
        <v>108</v>
      </c>
      <c r="D43" s="172"/>
      <c r="E43" s="172"/>
      <c r="F43" s="172"/>
      <c r="G43" s="172"/>
      <c r="H43" s="172"/>
      <c r="I43" s="172"/>
      <c r="J43" s="172"/>
      <c r="K43" s="172"/>
      <c r="L43" s="172"/>
      <c r="M43" s="172"/>
      <c r="N43" s="172"/>
      <c r="O43" s="172"/>
      <c r="P43" s="173"/>
    </row>
    <row r="44" spans="1:21" s="27" customFormat="1" ht="14.25" customHeight="1" x14ac:dyDescent="0.25">
      <c r="B44" s="160"/>
      <c r="C44" s="172"/>
      <c r="D44" s="172"/>
      <c r="E44" s="172"/>
      <c r="F44" s="172"/>
      <c r="G44" s="172"/>
      <c r="H44" s="172"/>
      <c r="I44" s="172"/>
      <c r="J44" s="172"/>
      <c r="K44" s="172"/>
      <c r="L44" s="172"/>
      <c r="M44" s="172"/>
      <c r="N44" s="172"/>
      <c r="O44" s="172"/>
      <c r="P44" s="173"/>
    </row>
    <row r="45" spans="1:21" s="27" customFormat="1" x14ac:dyDescent="0.25">
      <c r="B45" s="161"/>
      <c r="C45" s="174" t="s">
        <v>109</v>
      </c>
      <c r="D45" s="174"/>
      <c r="E45" s="174"/>
      <c r="F45" s="174"/>
      <c r="G45" s="174"/>
      <c r="H45" s="174"/>
      <c r="I45" s="174"/>
      <c r="J45" s="174"/>
      <c r="K45" s="174"/>
      <c r="L45" s="174"/>
      <c r="M45" s="174"/>
      <c r="N45" s="174"/>
      <c r="O45" s="174"/>
      <c r="P45" s="175"/>
    </row>
    <row r="46" spans="1:21" x14ac:dyDescent="0.2">
      <c r="C46" s="29"/>
      <c r="D46" s="30"/>
      <c r="E46" s="31"/>
      <c r="F46" s="31"/>
      <c r="G46" s="31"/>
      <c r="H46" s="31"/>
      <c r="I46" s="31"/>
      <c r="J46" s="31"/>
      <c r="K46" s="31"/>
      <c r="L46" s="31"/>
      <c r="M46" s="31"/>
      <c r="N46" s="31"/>
      <c r="O46" s="31"/>
      <c r="P46" s="31"/>
    </row>
    <row r="47" spans="1:21" s="32" customFormat="1" x14ac:dyDescent="0.2">
      <c r="B47" s="176" t="s">
        <v>22</v>
      </c>
      <c r="C47" s="176"/>
      <c r="D47" s="176"/>
      <c r="E47" s="176"/>
      <c r="F47" s="176"/>
      <c r="G47" s="176"/>
      <c r="H47" s="176"/>
      <c r="I47" s="176"/>
      <c r="J47" s="176"/>
      <c r="K47" s="176"/>
      <c r="L47" s="176"/>
      <c r="M47" s="176"/>
      <c r="N47" s="176"/>
      <c r="O47" s="176"/>
      <c r="P47" s="176"/>
      <c r="S47" s="33"/>
    </row>
    <row r="48" spans="1:21" s="32" customFormat="1" x14ac:dyDescent="0.2">
      <c r="B48" s="176"/>
      <c r="C48" s="176"/>
      <c r="D48" s="176"/>
      <c r="E48" s="176"/>
      <c r="F48" s="176"/>
      <c r="G48" s="176"/>
      <c r="H48" s="176"/>
      <c r="I48" s="176"/>
      <c r="J48" s="176"/>
      <c r="K48" s="176"/>
      <c r="L48" s="176"/>
      <c r="M48" s="176"/>
      <c r="N48" s="176"/>
      <c r="O48" s="176"/>
      <c r="P48" s="176"/>
      <c r="S48" s="33"/>
    </row>
    <row r="49" spans="2:19" s="32" customFormat="1" x14ac:dyDescent="0.2">
      <c r="B49" s="149"/>
      <c r="C49" s="149"/>
      <c r="D49" s="149"/>
      <c r="E49" s="149"/>
      <c r="F49" s="149"/>
      <c r="G49" s="149"/>
      <c r="H49" s="149"/>
      <c r="I49" s="149"/>
      <c r="J49" s="149"/>
      <c r="K49" s="149"/>
      <c r="L49" s="149"/>
      <c r="M49" s="149"/>
      <c r="N49" s="149"/>
      <c r="O49" s="149"/>
      <c r="P49" s="149"/>
      <c r="S49" s="33"/>
    </row>
    <row r="50" spans="2:19" x14ac:dyDescent="0.2">
      <c r="B50" s="2" t="s">
        <v>23</v>
      </c>
      <c r="S50" s="18"/>
    </row>
  </sheetData>
  <sheetProtection algorithmName="SHA-512" hashValue="Ql+Hew6yT6IDlkZ4I2VVQXxfsPKNh7IMXOuxZarM9u+ydDEnHGM1Zp2pmhROv/wbG9eE3xl/L5/TlrHaQGnHgA==" saltValue="SXG71CgCAEEF5chkJUZGDw==" spinCount="100000" sheet="1" formatRows="0" insertRows="0"/>
  <mergeCells count="10">
    <mergeCell ref="C43:P44"/>
    <mergeCell ref="C45:P45"/>
    <mergeCell ref="B47:P48"/>
    <mergeCell ref="B2:P2"/>
    <mergeCell ref="B3:P3"/>
    <mergeCell ref="B5:P7"/>
    <mergeCell ref="C23:P25"/>
    <mergeCell ref="C29:P30"/>
    <mergeCell ref="C38:P39"/>
    <mergeCell ref="B41:P42"/>
  </mergeCells>
  <pageMargins left="1" right="1" top="0.5" bottom="0.5" header="0.3" footer="0.3"/>
  <pageSetup scale="76" fitToWidth="0" orientation="landscape" horizontalDpi="1200" verticalDpi="12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J195"/>
  <sheetViews>
    <sheetView showGridLines="0" zoomScale="90" zoomScaleNormal="90" zoomScalePageLayoutView="90" workbookViewId="0">
      <pane ySplit="6" topLeftCell="A7" activePane="bottomLeft" state="frozen"/>
      <selection pane="bottomLeft" activeCell="A7" sqref="A7"/>
    </sheetView>
  </sheetViews>
  <sheetFormatPr defaultColWidth="9.140625" defaultRowHeight="14.25" x14ac:dyDescent="0.25"/>
  <cols>
    <col min="1" max="1" width="3.42578125" style="37" customWidth="1"/>
    <col min="2" max="2" width="29.140625" style="46" customWidth="1"/>
    <col min="3" max="3" width="14.42578125" style="34" customWidth="1"/>
    <col min="4" max="4" width="13.7109375" style="37" customWidth="1"/>
    <col min="5" max="7" width="22.28515625" style="37" bestFit="1" customWidth="1"/>
    <col min="8" max="8" width="62.5703125" style="141" customWidth="1"/>
    <col min="9" max="9" width="9.140625" style="37"/>
    <col min="10" max="10" width="9.140625" style="38"/>
    <col min="11" max="16384" width="9.140625" style="37"/>
  </cols>
  <sheetData>
    <row r="1" spans="1:10" s="34" customFormat="1" x14ac:dyDescent="0.2">
      <c r="B1" s="1" t="str">
        <f>Instructions!B1</f>
        <v>v202007</v>
      </c>
      <c r="C1" s="99"/>
      <c r="E1" s="35"/>
      <c r="F1" s="35"/>
      <c r="G1" s="35"/>
      <c r="H1" s="136"/>
      <c r="J1" s="36"/>
    </row>
    <row r="2" spans="1:10" ht="19.5" customHeight="1" x14ac:dyDescent="0.25">
      <c r="B2" s="216" t="s">
        <v>24</v>
      </c>
      <c r="C2" s="216"/>
      <c r="D2" s="216"/>
      <c r="E2" s="216"/>
      <c r="F2" s="216"/>
      <c r="G2" s="216"/>
      <c r="H2" s="216"/>
    </row>
    <row r="3" spans="1:10" ht="9" customHeight="1" x14ac:dyDescent="0.25">
      <c r="B3" s="39"/>
      <c r="E3" s="40"/>
      <c r="F3" s="40"/>
      <c r="G3" s="35"/>
      <c r="H3" s="136"/>
    </row>
    <row r="4" spans="1:10" s="112" customFormat="1" ht="17.100000000000001" customHeight="1" x14ac:dyDescent="0.25">
      <c r="B4" s="221" t="s">
        <v>25</v>
      </c>
      <c r="C4" s="222"/>
      <c r="D4" s="222"/>
      <c r="E4" s="218"/>
      <c r="F4" s="219"/>
      <c r="G4" s="219"/>
      <c r="H4" s="220"/>
      <c r="J4" s="113"/>
    </row>
    <row r="5" spans="1:10" ht="9" customHeight="1" x14ac:dyDescent="0.25">
      <c r="B5" s="39"/>
      <c r="E5" s="40"/>
      <c r="F5" s="40"/>
      <c r="G5" s="35"/>
      <c r="H5" s="136"/>
    </row>
    <row r="6" spans="1:10" ht="35.25" customHeight="1" x14ac:dyDescent="0.25">
      <c r="A6" s="40"/>
      <c r="B6" s="217" t="s">
        <v>26</v>
      </c>
      <c r="C6" s="217"/>
      <c r="D6" s="217"/>
      <c r="E6" s="117" t="s">
        <v>27</v>
      </c>
      <c r="F6" s="93" t="s">
        <v>28</v>
      </c>
      <c r="G6" s="117" t="s">
        <v>29</v>
      </c>
      <c r="H6" s="135" t="s">
        <v>104</v>
      </c>
      <c r="J6" s="37"/>
    </row>
    <row r="7" spans="1:10" ht="15" customHeight="1" x14ac:dyDescent="0.25">
      <c r="A7" s="41"/>
      <c r="B7" s="223" t="s">
        <v>30</v>
      </c>
      <c r="C7" s="224"/>
      <c r="D7" s="225"/>
      <c r="E7" s="167" t="s">
        <v>88</v>
      </c>
      <c r="F7" s="167" t="s">
        <v>88</v>
      </c>
      <c r="G7" s="167" t="s">
        <v>89</v>
      </c>
      <c r="H7" s="137"/>
    </row>
    <row r="8" spans="1:10" ht="15" x14ac:dyDescent="0.25">
      <c r="A8" s="41"/>
      <c r="B8" s="226"/>
      <c r="C8" s="227"/>
      <c r="D8" s="228"/>
      <c r="E8" s="126" t="s">
        <v>87</v>
      </c>
      <c r="F8" s="126" t="s">
        <v>87</v>
      </c>
      <c r="G8" s="126" t="s">
        <v>87</v>
      </c>
      <c r="H8" s="137"/>
    </row>
    <row r="9" spans="1:10" ht="15" x14ac:dyDescent="0.25">
      <c r="A9" s="41"/>
      <c r="B9" s="226"/>
      <c r="C9" s="227"/>
      <c r="D9" s="228"/>
      <c r="E9" s="167" t="s">
        <v>90</v>
      </c>
      <c r="F9" s="167" t="s">
        <v>90</v>
      </c>
      <c r="G9" s="167" t="s">
        <v>90</v>
      </c>
      <c r="H9" s="137"/>
    </row>
    <row r="10" spans="1:10" ht="15" x14ac:dyDescent="0.25">
      <c r="A10" s="41"/>
      <c r="B10" s="229"/>
      <c r="C10" s="230"/>
      <c r="D10" s="231"/>
      <c r="E10" s="126" t="s">
        <v>87</v>
      </c>
      <c r="F10" s="126" t="s">
        <v>87</v>
      </c>
      <c r="G10" s="126" t="s">
        <v>87</v>
      </c>
      <c r="H10" s="137"/>
    </row>
    <row r="11" spans="1:10" customFormat="1" ht="6.75" customHeight="1" x14ac:dyDescent="0.25">
      <c r="H11" s="138"/>
    </row>
    <row r="12" spans="1:10" ht="15" x14ac:dyDescent="0.25">
      <c r="B12" s="208" t="s">
        <v>91</v>
      </c>
      <c r="C12" s="208"/>
      <c r="D12" s="208"/>
      <c r="E12" s="208"/>
      <c r="F12" s="208"/>
      <c r="G12" s="208"/>
      <c r="H12" s="208"/>
    </row>
    <row r="13" spans="1:10" ht="23.25" customHeight="1" x14ac:dyDescent="0.25">
      <c r="B13" s="188" t="s">
        <v>92</v>
      </c>
      <c r="C13" s="189"/>
      <c r="D13" s="189"/>
      <c r="E13" s="189"/>
      <c r="F13" s="189"/>
      <c r="G13" s="189"/>
      <c r="H13" s="190"/>
      <c r="J13" s="37"/>
    </row>
    <row r="14" spans="1:10" ht="15" x14ac:dyDescent="0.25">
      <c r="B14" s="201"/>
      <c r="C14" s="209"/>
      <c r="D14" s="210"/>
      <c r="E14" s="43"/>
      <c r="F14" s="100"/>
      <c r="G14" s="44"/>
      <c r="H14" s="139"/>
      <c r="J14" s="37"/>
    </row>
    <row r="15" spans="1:10" x14ac:dyDescent="0.25">
      <c r="B15" s="201"/>
      <c r="C15" s="202"/>
      <c r="D15" s="203"/>
      <c r="E15" s="43"/>
      <c r="F15" s="100"/>
      <c r="G15" s="44"/>
      <c r="H15" s="139"/>
      <c r="J15" s="37"/>
    </row>
    <row r="16" spans="1:10" x14ac:dyDescent="0.25">
      <c r="B16" s="201"/>
      <c r="C16" s="202"/>
      <c r="D16" s="203"/>
      <c r="E16" s="43"/>
      <c r="F16" s="100"/>
      <c r="G16" s="44"/>
      <c r="H16" s="139"/>
      <c r="J16" s="37"/>
    </row>
    <row r="17" spans="2:10" x14ac:dyDescent="0.25">
      <c r="B17" s="201"/>
      <c r="C17" s="202"/>
      <c r="D17" s="203"/>
      <c r="E17" s="43"/>
      <c r="F17" s="100"/>
      <c r="G17" s="44"/>
      <c r="H17" s="139"/>
      <c r="J17" s="37"/>
    </row>
    <row r="18" spans="2:10" x14ac:dyDescent="0.25">
      <c r="B18" s="201"/>
      <c r="C18" s="202"/>
      <c r="D18" s="203"/>
      <c r="E18" s="43"/>
      <c r="F18" s="100"/>
      <c r="G18" s="44"/>
      <c r="H18" s="139"/>
      <c r="J18" s="37"/>
    </row>
    <row r="19" spans="2:10" x14ac:dyDescent="0.25">
      <c r="B19" s="201"/>
      <c r="C19" s="202"/>
      <c r="D19" s="203"/>
      <c r="E19" s="43"/>
      <c r="F19" s="100"/>
      <c r="G19" s="44"/>
      <c r="H19" s="139"/>
      <c r="J19" s="37"/>
    </row>
    <row r="20" spans="2:10" x14ac:dyDescent="0.25">
      <c r="B20" s="201"/>
      <c r="C20" s="202"/>
      <c r="D20" s="203"/>
      <c r="E20" s="43"/>
      <c r="F20" s="100"/>
      <c r="G20" s="44"/>
      <c r="H20" s="139"/>
      <c r="J20" s="37"/>
    </row>
    <row r="21" spans="2:10" x14ac:dyDescent="0.25">
      <c r="B21" s="201"/>
      <c r="C21" s="202"/>
      <c r="D21" s="203"/>
      <c r="E21" s="43"/>
      <c r="F21" s="100"/>
      <c r="G21" s="44"/>
      <c r="H21" s="139"/>
      <c r="J21" s="37"/>
    </row>
    <row r="22" spans="2:10" x14ac:dyDescent="0.25">
      <c r="B22" s="201"/>
      <c r="C22" s="202"/>
      <c r="D22" s="203"/>
      <c r="E22" s="43"/>
      <c r="F22" s="100"/>
      <c r="G22" s="44"/>
      <c r="H22" s="139"/>
      <c r="J22" s="37"/>
    </row>
    <row r="23" spans="2:10" ht="14.1" customHeight="1" x14ac:dyDescent="0.25">
      <c r="B23" s="201"/>
      <c r="C23" s="202"/>
      <c r="D23" s="203"/>
      <c r="E23" s="43"/>
      <c r="F23" s="100"/>
      <c r="G23" s="44"/>
      <c r="H23" s="139"/>
      <c r="J23" s="37"/>
    </row>
    <row r="24" spans="2:10" ht="14.1" customHeight="1" x14ac:dyDescent="0.25">
      <c r="B24" s="201"/>
      <c r="C24" s="202"/>
      <c r="D24" s="203"/>
      <c r="E24" s="43"/>
      <c r="F24" s="100"/>
      <c r="G24" s="44"/>
      <c r="H24" s="139"/>
      <c r="J24" s="37"/>
    </row>
    <row r="25" spans="2:10" ht="14.1" customHeight="1" x14ac:dyDescent="0.25">
      <c r="B25" s="201"/>
      <c r="C25" s="202"/>
      <c r="D25" s="203"/>
      <c r="E25" s="43"/>
      <c r="F25" s="100"/>
      <c r="G25" s="44"/>
      <c r="H25" s="139"/>
      <c r="J25" s="37"/>
    </row>
    <row r="26" spans="2:10" ht="14.1" customHeight="1" x14ac:dyDescent="0.25">
      <c r="B26" s="201"/>
      <c r="C26" s="202"/>
      <c r="D26" s="203"/>
      <c r="E26" s="43"/>
      <c r="F26" s="100"/>
      <c r="G26" s="44"/>
      <c r="H26" s="139"/>
      <c r="J26" s="37"/>
    </row>
    <row r="27" spans="2:10" ht="14.1" customHeight="1" x14ac:dyDescent="0.25">
      <c r="B27" s="201"/>
      <c r="C27" s="202"/>
      <c r="D27" s="203"/>
      <c r="E27" s="43"/>
      <c r="F27" s="100"/>
      <c r="G27" s="44"/>
      <c r="H27" s="139"/>
      <c r="J27" s="37"/>
    </row>
    <row r="28" spans="2:10" ht="14.1" customHeight="1" x14ac:dyDescent="0.25">
      <c r="B28" s="201"/>
      <c r="C28" s="202"/>
      <c r="D28" s="203"/>
      <c r="E28" s="43"/>
      <c r="F28" s="100"/>
      <c r="G28" s="44"/>
      <c r="H28" s="139"/>
      <c r="J28" s="37"/>
    </row>
    <row r="29" spans="2:10" x14ac:dyDescent="0.25">
      <c r="B29" s="201"/>
      <c r="C29" s="202"/>
      <c r="D29" s="203"/>
      <c r="E29" s="43"/>
      <c r="F29" s="100"/>
      <c r="G29" s="44"/>
      <c r="H29" s="139"/>
      <c r="J29" s="37"/>
    </row>
    <row r="30" spans="2:10" x14ac:dyDescent="0.25">
      <c r="B30" s="201"/>
      <c r="C30" s="202"/>
      <c r="D30" s="203"/>
      <c r="E30" s="43"/>
      <c r="F30" s="100"/>
      <c r="G30" s="44"/>
      <c r="H30" s="139"/>
      <c r="J30" s="37"/>
    </row>
    <row r="31" spans="2:10" x14ac:dyDescent="0.25">
      <c r="B31" s="201"/>
      <c r="C31" s="202"/>
      <c r="D31" s="203"/>
      <c r="E31" s="43"/>
      <c r="F31" s="100"/>
      <c r="G31" s="44"/>
      <c r="H31" s="139"/>
      <c r="J31" s="37"/>
    </row>
    <row r="32" spans="2:10" x14ac:dyDescent="0.25">
      <c r="B32" s="201"/>
      <c r="C32" s="202"/>
      <c r="D32" s="203"/>
      <c r="E32" s="43"/>
      <c r="F32" s="100"/>
      <c r="G32" s="44"/>
      <c r="H32" s="139"/>
      <c r="J32" s="37"/>
    </row>
    <row r="33" spans="2:10" x14ac:dyDescent="0.25">
      <c r="B33" s="201"/>
      <c r="C33" s="202"/>
      <c r="D33" s="203"/>
      <c r="E33" s="43"/>
      <c r="F33" s="100"/>
      <c r="G33" s="44"/>
      <c r="H33" s="139"/>
      <c r="J33" s="37"/>
    </row>
    <row r="34" spans="2:10" x14ac:dyDescent="0.25">
      <c r="B34" s="201"/>
      <c r="C34" s="202"/>
      <c r="D34" s="203"/>
      <c r="E34" s="43"/>
      <c r="F34" s="100"/>
      <c r="G34" s="44"/>
      <c r="H34" s="139"/>
      <c r="J34" s="37"/>
    </row>
    <row r="35" spans="2:10" x14ac:dyDescent="0.25">
      <c r="B35" s="201"/>
      <c r="C35" s="202"/>
      <c r="D35" s="203"/>
      <c r="E35" s="43"/>
      <c r="F35" s="100"/>
      <c r="G35" s="44"/>
      <c r="H35" s="139"/>
      <c r="J35" s="37"/>
    </row>
    <row r="36" spans="2:10" x14ac:dyDescent="0.25">
      <c r="B36" s="201"/>
      <c r="C36" s="202"/>
      <c r="D36" s="203"/>
      <c r="E36" s="43"/>
      <c r="F36" s="100"/>
      <c r="G36" s="44"/>
      <c r="H36" s="139"/>
      <c r="J36" s="37"/>
    </row>
    <row r="37" spans="2:10" x14ac:dyDescent="0.25">
      <c r="B37" s="201"/>
      <c r="C37" s="202"/>
      <c r="D37" s="203"/>
      <c r="E37" s="43"/>
      <c r="F37" s="101"/>
      <c r="G37" s="45"/>
      <c r="H37" s="139"/>
    </row>
    <row r="38" spans="2:10" x14ac:dyDescent="0.25">
      <c r="B38" s="201"/>
      <c r="C38" s="202"/>
      <c r="D38" s="203"/>
      <c r="E38" s="43"/>
      <c r="F38" s="101"/>
      <c r="G38" s="45"/>
      <c r="H38" s="139"/>
    </row>
    <row r="39" spans="2:10" ht="15" x14ac:dyDescent="0.25">
      <c r="B39" s="207" t="s">
        <v>31</v>
      </c>
      <c r="C39" s="207"/>
      <c r="D39" s="207"/>
      <c r="E39" s="118">
        <f>SUM(E14:E38)</f>
        <v>0</v>
      </c>
      <c r="F39" s="118">
        <f>SUM(F14:F38)</f>
        <v>0</v>
      </c>
      <c r="G39" s="118">
        <f>SUM(G14:G38)</f>
        <v>0</v>
      </c>
      <c r="H39" s="140"/>
    </row>
    <row r="40" spans="2:10" ht="9" customHeight="1" x14ac:dyDescent="0.25"/>
    <row r="41" spans="2:10" ht="15" x14ac:dyDescent="0.25">
      <c r="B41" s="208" t="s">
        <v>94</v>
      </c>
      <c r="C41" s="208"/>
      <c r="D41" s="208"/>
      <c r="E41" s="208"/>
      <c r="F41" s="208"/>
      <c r="G41" s="208"/>
      <c r="H41" s="208"/>
      <c r="J41" s="37"/>
    </row>
    <row r="42" spans="2:10" ht="20.25" customHeight="1" x14ac:dyDescent="0.25">
      <c r="B42" s="188" t="s">
        <v>93</v>
      </c>
      <c r="C42" s="189"/>
      <c r="D42" s="189"/>
      <c r="E42" s="189"/>
      <c r="F42" s="189"/>
      <c r="G42" s="189"/>
      <c r="H42" s="190"/>
      <c r="J42" s="37"/>
    </row>
    <row r="43" spans="2:10" ht="15" x14ac:dyDescent="0.25">
      <c r="B43" s="201"/>
      <c r="C43" s="209"/>
      <c r="D43" s="210"/>
      <c r="E43" s="43"/>
      <c r="F43" s="100"/>
      <c r="G43" s="44"/>
      <c r="H43" s="139"/>
      <c r="J43" s="37"/>
    </row>
    <row r="44" spans="2:10" ht="15" x14ac:dyDescent="0.25">
      <c r="B44" s="201"/>
      <c r="C44" s="209"/>
      <c r="D44" s="210"/>
      <c r="E44" s="43"/>
      <c r="F44" s="100"/>
      <c r="G44" s="44"/>
      <c r="H44" s="139"/>
      <c r="J44" s="37"/>
    </row>
    <row r="45" spans="2:10" ht="15" x14ac:dyDescent="0.25">
      <c r="B45" s="201"/>
      <c r="C45" s="209"/>
      <c r="D45" s="210"/>
      <c r="E45" s="43"/>
      <c r="F45" s="100"/>
      <c r="G45" s="44"/>
      <c r="H45" s="139"/>
      <c r="J45" s="37"/>
    </row>
    <row r="46" spans="2:10" ht="15" customHeight="1" x14ac:dyDescent="0.25">
      <c r="B46" s="201"/>
      <c r="C46" s="202"/>
      <c r="D46" s="203"/>
      <c r="E46" s="43"/>
      <c r="F46" s="100"/>
      <c r="G46" s="44"/>
      <c r="H46" s="139"/>
      <c r="J46" s="37"/>
    </row>
    <row r="47" spans="2:10" ht="15" x14ac:dyDescent="0.25">
      <c r="B47" s="201"/>
      <c r="C47" s="209"/>
      <c r="D47" s="210"/>
      <c r="E47" s="43"/>
      <c r="F47" s="100"/>
      <c r="G47" s="44"/>
      <c r="H47" s="139"/>
      <c r="J47" s="37"/>
    </row>
    <row r="48" spans="2:10" ht="15" x14ac:dyDescent="0.25">
      <c r="B48" s="201"/>
      <c r="C48" s="209"/>
      <c r="D48" s="210"/>
      <c r="E48" s="43"/>
      <c r="F48" s="100"/>
      <c r="G48" s="44"/>
      <c r="H48" s="139"/>
      <c r="J48" s="37"/>
    </row>
    <row r="49" spans="2:10" ht="15" x14ac:dyDescent="0.25">
      <c r="B49" s="201"/>
      <c r="C49" s="209"/>
      <c r="D49" s="210"/>
      <c r="E49" s="43"/>
      <c r="F49" s="100"/>
      <c r="G49" s="44"/>
      <c r="H49" s="139"/>
      <c r="J49" s="37"/>
    </row>
    <row r="50" spans="2:10" ht="15" x14ac:dyDescent="0.25">
      <c r="B50" s="201"/>
      <c r="C50" s="209"/>
      <c r="D50" s="210"/>
      <c r="E50" s="43"/>
      <c r="F50" s="102"/>
      <c r="G50" s="48"/>
      <c r="H50" s="139"/>
      <c r="J50" s="37"/>
    </row>
    <row r="51" spans="2:10" ht="15" customHeight="1" x14ac:dyDescent="0.25">
      <c r="B51" s="201"/>
      <c r="C51" s="202"/>
      <c r="D51" s="203"/>
      <c r="E51" s="43"/>
      <c r="F51" s="102"/>
      <c r="G51" s="48"/>
      <c r="H51" s="139"/>
      <c r="J51" s="37"/>
    </row>
    <row r="52" spans="2:10" ht="15" customHeight="1" x14ac:dyDescent="0.25">
      <c r="B52" s="201"/>
      <c r="C52" s="202"/>
      <c r="D52" s="203"/>
      <c r="E52" s="43"/>
      <c r="F52" s="102"/>
      <c r="G52" s="48"/>
      <c r="H52" s="139"/>
      <c r="J52" s="37"/>
    </row>
    <row r="53" spans="2:10" ht="15" x14ac:dyDescent="0.25">
      <c r="B53" s="201"/>
      <c r="C53" s="209"/>
      <c r="D53" s="210"/>
      <c r="E53" s="43"/>
      <c r="F53" s="102"/>
      <c r="G53" s="48"/>
      <c r="H53" s="139"/>
    </row>
    <row r="54" spans="2:10" x14ac:dyDescent="0.25">
      <c r="B54" s="204" t="s">
        <v>32</v>
      </c>
      <c r="C54" s="205"/>
      <c r="D54" s="206"/>
      <c r="E54" s="43"/>
      <c r="F54" s="102"/>
      <c r="G54" s="48"/>
      <c r="H54" s="139"/>
      <c r="J54" s="49"/>
    </row>
    <row r="55" spans="2:10" ht="15" x14ac:dyDescent="0.25">
      <c r="B55" s="212" t="s">
        <v>33</v>
      </c>
      <c r="C55" s="213"/>
      <c r="D55" s="214"/>
      <c r="E55" s="118">
        <f>SUM(E43:E54)</f>
        <v>0</v>
      </c>
      <c r="F55" s="118">
        <f t="shared" ref="F55:G55" si="0">SUM(F43:F54)</f>
        <v>0</v>
      </c>
      <c r="G55" s="118">
        <f t="shared" si="0"/>
        <v>0</v>
      </c>
      <c r="H55" s="140"/>
      <c r="J55" s="37"/>
    </row>
    <row r="56" spans="2:10" ht="9" customHeight="1" x14ac:dyDescent="0.25">
      <c r="B56" s="50"/>
    </row>
    <row r="57" spans="2:10" ht="15" x14ac:dyDescent="0.25">
      <c r="B57" s="215" t="s">
        <v>96</v>
      </c>
      <c r="C57" s="215"/>
      <c r="D57" s="215"/>
      <c r="E57" s="208"/>
      <c r="F57" s="208"/>
      <c r="G57" s="208"/>
      <c r="H57" s="208"/>
    </row>
    <row r="58" spans="2:10" ht="38.25" customHeight="1" x14ac:dyDescent="0.25">
      <c r="B58" s="188" t="s">
        <v>95</v>
      </c>
      <c r="C58" s="189"/>
      <c r="D58" s="189"/>
      <c r="E58" s="189"/>
      <c r="F58" s="189"/>
      <c r="G58" s="189"/>
      <c r="H58" s="190"/>
    </row>
    <row r="59" spans="2:10" ht="14.25" customHeight="1" x14ac:dyDescent="0.25">
      <c r="B59" s="232"/>
      <c r="C59" s="233"/>
      <c r="D59" s="234"/>
      <c r="E59" s="43"/>
      <c r="F59" s="103"/>
      <c r="G59" s="52"/>
      <c r="H59" s="140"/>
      <c r="J59" s="53"/>
    </row>
    <row r="60" spans="2:10" x14ac:dyDescent="0.25">
      <c r="B60" s="211"/>
      <c r="C60" s="211"/>
      <c r="D60" s="211"/>
      <c r="E60" s="43"/>
      <c r="F60" s="103"/>
      <c r="G60" s="52"/>
      <c r="H60" s="140"/>
      <c r="J60" s="49"/>
    </row>
    <row r="61" spans="2:10" x14ac:dyDescent="0.25">
      <c r="B61" s="211"/>
      <c r="C61" s="211"/>
      <c r="D61" s="211"/>
      <c r="E61" s="43"/>
      <c r="F61" s="104"/>
      <c r="G61" s="54"/>
      <c r="H61" s="140"/>
    </row>
    <row r="62" spans="2:10" x14ac:dyDescent="0.25">
      <c r="B62" s="211"/>
      <c r="C62" s="211"/>
      <c r="D62" s="211"/>
      <c r="E62" s="43"/>
      <c r="F62" s="104"/>
      <c r="G62" s="54"/>
      <c r="H62" s="140"/>
    </row>
    <row r="63" spans="2:10" x14ac:dyDescent="0.25">
      <c r="B63" s="211"/>
      <c r="C63" s="211"/>
      <c r="D63" s="211"/>
      <c r="E63" s="43"/>
      <c r="F63" s="104"/>
      <c r="G63" s="54"/>
      <c r="H63" s="140"/>
    </row>
    <row r="64" spans="2:10" x14ac:dyDescent="0.25">
      <c r="B64" s="211"/>
      <c r="C64" s="211"/>
      <c r="D64" s="211"/>
      <c r="E64" s="43"/>
      <c r="F64" s="105"/>
      <c r="G64" s="55"/>
      <c r="H64" s="140"/>
    </row>
    <row r="65" spans="2:10" x14ac:dyDescent="0.25">
      <c r="B65" s="211"/>
      <c r="C65" s="211"/>
      <c r="D65" s="211"/>
      <c r="E65" s="43"/>
      <c r="F65" s="105"/>
      <c r="G65" s="54"/>
      <c r="H65" s="140"/>
      <c r="J65" s="53"/>
    </row>
    <row r="66" spans="2:10" x14ac:dyDescent="0.25">
      <c r="B66" s="211"/>
      <c r="C66" s="211"/>
      <c r="D66" s="211"/>
      <c r="E66" s="43"/>
      <c r="F66" s="105"/>
      <c r="G66" s="54"/>
      <c r="H66" s="140"/>
      <c r="J66" s="49"/>
    </row>
    <row r="67" spans="2:10" x14ac:dyDescent="0.25">
      <c r="B67" s="211"/>
      <c r="C67" s="211"/>
      <c r="D67" s="211"/>
      <c r="E67" s="43"/>
      <c r="F67" s="105"/>
      <c r="G67" s="54"/>
      <c r="H67" s="140"/>
    </row>
    <row r="68" spans="2:10" x14ac:dyDescent="0.25">
      <c r="B68" s="211"/>
      <c r="C68" s="211"/>
      <c r="D68" s="211"/>
      <c r="E68" s="43"/>
      <c r="F68" s="105"/>
      <c r="G68" s="54"/>
      <c r="H68" s="140"/>
    </row>
    <row r="69" spans="2:10" x14ac:dyDescent="0.25">
      <c r="B69" s="211"/>
      <c r="C69" s="211"/>
      <c r="D69" s="211"/>
      <c r="E69" s="43"/>
      <c r="F69" s="105"/>
      <c r="G69" s="55"/>
      <c r="H69" s="140"/>
    </row>
    <row r="70" spans="2:10" x14ac:dyDescent="0.25">
      <c r="B70" s="211"/>
      <c r="C70" s="211"/>
      <c r="D70" s="211"/>
      <c r="E70" s="43"/>
      <c r="F70" s="105"/>
      <c r="G70" s="55"/>
      <c r="H70" s="140"/>
    </row>
    <row r="71" spans="2:10" x14ac:dyDescent="0.25">
      <c r="B71" s="211"/>
      <c r="C71" s="211"/>
      <c r="D71" s="211"/>
      <c r="E71" s="43"/>
      <c r="F71" s="105"/>
      <c r="G71" s="55"/>
      <c r="H71" s="140"/>
    </row>
    <row r="72" spans="2:10" x14ac:dyDescent="0.25">
      <c r="B72" s="235"/>
      <c r="C72" s="236"/>
      <c r="D72" s="237"/>
      <c r="E72" s="43"/>
      <c r="F72" s="103"/>
      <c r="G72" s="56"/>
      <c r="H72" s="140"/>
    </row>
    <row r="73" spans="2:10" x14ac:dyDescent="0.25">
      <c r="B73" s="235"/>
      <c r="C73" s="236"/>
      <c r="D73" s="237"/>
      <c r="E73" s="43"/>
      <c r="F73" s="103"/>
      <c r="G73" s="56"/>
      <c r="H73" s="140"/>
    </row>
    <row r="74" spans="2:10" x14ac:dyDescent="0.25">
      <c r="B74" s="235"/>
      <c r="C74" s="236"/>
      <c r="D74" s="237"/>
      <c r="E74" s="43"/>
      <c r="F74" s="103"/>
      <c r="G74" s="56"/>
      <c r="H74" s="140"/>
    </row>
    <row r="75" spans="2:10" x14ac:dyDescent="0.25">
      <c r="B75" s="235"/>
      <c r="C75" s="236"/>
      <c r="D75" s="237"/>
      <c r="E75" s="43"/>
      <c r="F75" s="103"/>
      <c r="G75" s="56"/>
      <c r="H75" s="140"/>
    </row>
    <row r="76" spans="2:10" x14ac:dyDescent="0.25">
      <c r="B76" s="235"/>
      <c r="C76" s="236"/>
      <c r="D76" s="237"/>
      <c r="E76" s="43"/>
      <c r="F76" s="103"/>
      <c r="G76" s="56"/>
      <c r="H76" s="140"/>
    </row>
    <row r="77" spans="2:10" x14ac:dyDescent="0.25">
      <c r="B77" s="235"/>
      <c r="C77" s="236"/>
      <c r="D77" s="237"/>
      <c r="E77" s="43"/>
      <c r="F77" s="103"/>
      <c r="G77" s="56"/>
      <c r="H77" s="140"/>
    </row>
    <row r="78" spans="2:10" x14ac:dyDescent="0.25">
      <c r="B78" s="235"/>
      <c r="C78" s="236"/>
      <c r="D78" s="237"/>
      <c r="E78" s="43"/>
      <c r="F78" s="103"/>
      <c r="G78" s="56"/>
      <c r="H78" s="140"/>
    </row>
    <row r="79" spans="2:10" x14ac:dyDescent="0.25">
      <c r="B79" s="145"/>
      <c r="C79" s="146"/>
      <c r="D79" s="147"/>
      <c r="E79" s="43"/>
      <c r="F79" s="103"/>
      <c r="G79" s="56"/>
      <c r="H79" s="140"/>
    </row>
    <row r="80" spans="2:10" ht="69" customHeight="1" x14ac:dyDescent="0.25">
      <c r="B80" s="259" t="s">
        <v>34</v>
      </c>
      <c r="C80" s="259"/>
      <c r="D80" s="259"/>
      <c r="E80" s="111"/>
      <c r="F80" s="105"/>
      <c r="G80" s="55"/>
      <c r="H80" s="140"/>
    </row>
    <row r="81" spans="2:10" ht="15" x14ac:dyDescent="0.25">
      <c r="B81" s="207" t="s">
        <v>35</v>
      </c>
      <c r="C81" s="207"/>
      <c r="D81" s="207"/>
      <c r="E81" s="118">
        <f>SUM(E59:E80)</f>
        <v>0</v>
      </c>
      <c r="F81" s="118">
        <f>SUM(F59:F80)</f>
        <v>0</v>
      </c>
      <c r="G81" s="118">
        <f>SUM(G59:G80)</f>
        <v>0</v>
      </c>
      <c r="H81" s="140"/>
    </row>
    <row r="82" spans="2:10" ht="9" customHeight="1" x14ac:dyDescent="0.25">
      <c r="B82" s="57"/>
      <c r="C82" s="58"/>
      <c r="D82" s="58"/>
      <c r="E82" s="59"/>
      <c r="F82" s="59"/>
      <c r="G82" s="59"/>
    </row>
    <row r="83" spans="2:10" ht="15" x14ac:dyDescent="0.25">
      <c r="B83" s="208" t="s">
        <v>97</v>
      </c>
      <c r="C83" s="208"/>
      <c r="D83" s="208"/>
      <c r="E83" s="208"/>
      <c r="F83" s="208"/>
      <c r="G83" s="208"/>
      <c r="H83" s="208"/>
      <c r="J83" s="37"/>
    </row>
    <row r="84" spans="2:10" ht="38.25" customHeight="1" x14ac:dyDescent="0.25">
      <c r="B84" s="188" t="s">
        <v>103</v>
      </c>
      <c r="C84" s="189"/>
      <c r="D84" s="189"/>
      <c r="E84" s="189"/>
      <c r="F84" s="189"/>
      <c r="G84" s="189"/>
      <c r="H84" s="190"/>
      <c r="J84" s="37"/>
    </row>
    <row r="85" spans="2:10" ht="15" x14ac:dyDescent="0.25">
      <c r="B85" s="201"/>
      <c r="C85" s="209"/>
      <c r="D85" s="210"/>
      <c r="E85" s="43"/>
      <c r="F85" s="100"/>
      <c r="G85" s="44"/>
      <c r="H85" s="139"/>
      <c r="J85" s="37"/>
    </row>
    <row r="86" spans="2:10" ht="15" x14ac:dyDescent="0.25">
      <c r="B86" s="201"/>
      <c r="C86" s="209"/>
      <c r="D86" s="210"/>
      <c r="E86" s="43"/>
      <c r="F86" s="100"/>
      <c r="G86" s="44"/>
      <c r="H86" s="139"/>
      <c r="J86" s="37"/>
    </row>
    <row r="87" spans="2:10" ht="15" x14ac:dyDescent="0.25">
      <c r="B87" s="201"/>
      <c r="C87" s="209"/>
      <c r="D87" s="210"/>
      <c r="E87" s="43"/>
      <c r="F87" s="100"/>
      <c r="G87" s="44"/>
      <c r="H87" s="139"/>
      <c r="J87" s="37"/>
    </row>
    <row r="88" spans="2:10" ht="15" customHeight="1" x14ac:dyDescent="0.25">
      <c r="B88" s="201"/>
      <c r="C88" s="202"/>
      <c r="D88" s="203"/>
      <c r="E88" s="43"/>
      <c r="F88" s="100"/>
      <c r="G88" s="44"/>
      <c r="H88" s="139"/>
      <c r="J88" s="37"/>
    </row>
    <row r="89" spans="2:10" ht="15" customHeight="1" x14ac:dyDescent="0.25">
      <c r="B89" s="201"/>
      <c r="C89" s="202"/>
      <c r="D89" s="203"/>
      <c r="E89" s="43"/>
      <c r="F89" s="100"/>
      <c r="G89" s="44"/>
      <c r="H89" s="139"/>
      <c r="J89" s="37"/>
    </row>
    <row r="90" spans="2:10" ht="15" customHeight="1" x14ac:dyDescent="0.25">
      <c r="B90" s="201"/>
      <c r="C90" s="202"/>
      <c r="D90" s="203"/>
      <c r="E90" s="43"/>
      <c r="F90" s="100"/>
      <c r="G90" s="44"/>
      <c r="H90" s="139"/>
      <c r="J90" s="37"/>
    </row>
    <row r="91" spans="2:10" ht="15" customHeight="1" x14ac:dyDescent="0.25">
      <c r="B91" s="201"/>
      <c r="C91" s="202"/>
      <c r="D91" s="203"/>
      <c r="E91" s="43"/>
      <c r="F91" s="100"/>
      <c r="G91" s="44"/>
      <c r="H91" s="139"/>
      <c r="J91" s="37"/>
    </row>
    <row r="92" spans="2:10" ht="15" x14ac:dyDescent="0.25">
      <c r="B92" s="201"/>
      <c r="C92" s="209"/>
      <c r="D92" s="210"/>
      <c r="E92" s="43"/>
      <c r="F92" s="100"/>
      <c r="G92" s="44"/>
      <c r="H92" s="139"/>
      <c r="J92" s="37"/>
    </row>
    <row r="93" spans="2:10" ht="15" x14ac:dyDescent="0.25">
      <c r="B93" s="201"/>
      <c r="C93" s="209"/>
      <c r="D93" s="210"/>
      <c r="E93" s="43"/>
      <c r="F93" s="100"/>
      <c r="G93" s="44"/>
      <c r="H93" s="139"/>
      <c r="J93" s="37"/>
    </row>
    <row r="94" spans="2:10" ht="15" x14ac:dyDescent="0.25">
      <c r="B94" s="201"/>
      <c r="C94" s="209"/>
      <c r="D94" s="210"/>
      <c r="E94" s="43"/>
      <c r="F94" s="100"/>
      <c r="G94" s="44"/>
      <c r="H94" s="139"/>
      <c r="J94" s="37"/>
    </row>
    <row r="95" spans="2:10" ht="15" x14ac:dyDescent="0.25">
      <c r="B95" s="201"/>
      <c r="C95" s="209"/>
      <c r="D95" s="210"/>
      <c r="E95" s="43"/>
      <c r="F95" s="102"/>
      <c r="G95" s="48"/>
      <c r="H95" s="139"/>
      <c r="J95" s="37"/>
    </row>
    <row r="96" spans="2:10" ht="15" x14ac:dyDescent="0.25">
      <c r="B96" s="201"/>
      <c r="C96" s="209"/>
      <c r="D96" s="210"/>
      <c r="E96" s="43"/>
      <c r="F96" s="102"/>
      <c r="G96" s="48"/>
      <c r="H96" s="139"/>
    </row>
    <row r="97" spans="2:10" ht="33" customHeight="1" x14ac:dyDescent="0.25">
      <c r="B97" s="212" t="s">
        <v>36</v>
      </c>
      <c r="C97" s="213"/>
      <c r="D97" s="214"/>
      <c r="E97" s="118">
        <f>SUM(E85:E96)</f>
        <v>0</v>
      </c>
      <c r="F97" s="118">
        <f t="shared" ref="F97:G97" si="1">SUM(F85:F96)</f>
        <v>0</v>
      </c>
      <c r="G97" s="118">
        <f t="shared" si="1"/>
        <v>0</v>
      </c>
      <c r="H97" s="140"/>
      <c r="J97" s="37"/>
    </row>
    <row r="98" spans="2:10" ht="15" x14ac:dyDescent="0.25">
      <c r="B98" s="212" t="s">
        <v>37</v>
      </c>
      <c r="C98" s="213"/>
      <c r="D98" s="214"/>
      <c r="E98" s="60" t="str">
        <f>IFERROR((E97/E$153),"")</f>
        <v/>
      </c>
      <c r="F98" s="168" t="str">
        <f>IFERROR((F97/F$153),"")</f>
        <v/>
      </c>
      <c r="G98" s="168" t="str">
        <f>IFERROR((G97/G$153),"")</f>
        <v/>
      </c>
      <c r="H98" s="169"/>
      <c r="J98" s="37"/>
    </row>
    <row r="99" spans="2:10" ht="9" customHeight="1" x14ac:dyDescent="0.25">
      <c r="B99" s="50"/>
      <c r="C99" s="35"/>
      <c r="E99" s="61"/>
      <c r="F99" s="61"/>
      <c r="G99" s="61"/>
    </row>
    <row r="100" spans="2:10" ht="15" x14ac:dyDescent="0.25">
      <c r="B100" s="208" t="s">
        <v>38</v>
      </c>
      <c r="C100" s="208"/>
      <c r="D100" s="208"/>
      <c r="E100" s="208"/>
      <c r="F100" s="208"/>
      <c r="G100" s="208"/>
      <c r="H100" s="208"/>
      <c r="J100" s="37"/>
    </row>
    <row r="101" spans="2:10" ht="22.5" customHeight="1" x14ac:dyDescent="0.25">
      <c r="B101" s="188" t="s">
        <v>98</v>
      </c>
      <c r="C101" s="189"/>
      <c r="D101" s="189"/>
      <c r="E101" s="189"/>
      <c r="F101" s="189"/>
      <c r="G101" s="189"/>
      <c r="H101" s="190"/>
      <c r="J101" s="37"/>
    </row>
    <row r="102" spans="2:10" ht="15" x14ac:dyDescent="0.25">
      <c r="B102" s="201"/>
      <c r="C102" s="209"/>
      <c r="D102" s="210"/>
      <c r="E102" s="43"/>
      <c r="F102" s="100"/>
      <c r="G102" s="44"/>
      <c r="H102" s="139"/>
      <c r="J102" s="37"/>
    </row>
    <row r="103" spans="2:10" ht="15" x14ac:dyDescent="0.25">
      <c r="B103" s="201"/>
      <c r="C103" s="209"/>
      <c r="D103" s="210"/>
      <c r="E103" s="43"/>
      <c r="F103" s="100"/>
      <c r="G103" s="44"/>
      <c r="H103" s="139"/>
      <c r="J103" s="37"/>
    </row>
    <row r="104" spans="2:10" ht="15" x14ac:dyDescent="0.25">
      <c r="B104" s="201"/>
      <c r="C104" s="209"/>
      <c r="D104" s="210"/>
      <c r="E104" s="43"/>
      <c r="F104" s="100"/>
      <c r="G104" s="44"/>
      <c r="H104" s="139"/>
      <c r="J104" s="37"/>
    </row>
    <row r="105" spans="2:10" ht="15" x14ac:dyDescent="0.25">
      <c r="B105" s="201"/>
      <c r="C105" s="209"/>
      <c r="D105" s="210"/>
      <c r="E105" s="43"/>
      <c r="F105" s="100"/>
      <c r="G105" s="44"/>
      <c r="H105" s="139"/>
      <c r="J105" s="37"/>
    </row>
    <row r="106" spans="2:10" ht="15" x14ac:dyDescent="0.25">
      <c r="B106" s="201"/>
      <c r="C106" s="209"/>
      <c r="D106" s="210"/>
      <c r="E106" s="43"/>
      <c r="F106" s="100"/>
      <c r="G106" s="44"/>
      <c r="H106" s="139"/>
      <c r="J106" s="37"/>
    </row>
    <row r="107" spans="2:10" ht="15" x14ac:dyDescent="0.25">
      <c r="B107" s="201"/>
      <c r="C107" s="209"/>
      <c r="D107" s="210"/>
      <c r="E107" s="43"/>
      <c r="F107" s="100"/>
      <c r="G107" s="44"/>
      <c r="H107" s="139"/>
      <c r="J107" s="37"/>
    </row>
    <row r="108" spans="2:10" ht="15" x14ac:dyDescent="0.25">
      <c r="B108" s="201"/>
      <c r="C108" s="209"/>
      <c r="D108" s="210"/>
      <c r="E108" s="43"/>
      <c r="F108" s="100"/>
      <c r="G108" s="44"/>
      <c r="H108" s="139"/>
      <c r="J108" s="37"/>
    </row>
    <row r="109" spans="2:10" ht="15" x14ac:dyDescent="0.25">
      <c r="B109" s="201"/>
      <c r="C109" s="209"/>
      <c r="D109" s="210"/>
      <c r="E109" s="43"/>
      <c r="F109" s="100"/>
      <c r="G109" s="44"/>
      <c r="H109" s="139"/>
      <c r="J109" s="37"/>
    </row>
    <row r="110" spans="2:10" ht="15" x14ac:dyDescent="0.25">
      <c r="B110" s="201"/>
      <c r="C110" s="209"/>
      <c r="D110" s="210"/>
      <c r="E110" s="43"/>
      <c r="F110" s="102"/>
      <c r="G110" s="48"/>
      <c r="H110" s="139"/>
      <c r="J110" s="37"/>
    </row>
    <row r="111" spans="2:10" ht="15" x14ac:dyDescent="0.25">
      <c r="B111" s="201"/>
      <c r="C111" s="209"/>
      <c r="D111" s="210"/>
      <c r="E111" s="43"/>
      <c r="F111" s="102"/>
      <c r="G111" s="48"/>
      <c r="H111" s="139"/>
    </row>
    <row r="112" spans="2:10" ht="15" x14ac:dyDescent="0.25">
      <c r="B112" s="212" t="s">
        <v>39</v>
      </c>
      <c r="C112" s="213"/>
      <c r="D112" s="214"/>
      <c r="E112" s="118">
        <f>SUM(E102:E111)</f>
        <v>0</v>
      </c>
      <c r="F112" s="118">
        <f t="shared" ref="F112:G112" si="2">SUM(F102:F111)</f>
        <v>0</v>
      </c>
      <c r="G112" s="118">
        <f t="shared" si="2"/>
        <v>0</v>
      </c>
      <c r="H112" s="139"/>
      <c r="J112" s="37"/>
    </row>
    <row r="113" spans="2:10" ht="15" x14ac:dyDescent="0.25">
      <c r="B113" s="212" t="s">
        <v>37</v>
      </c>
      <c r="C113" s="213"/>
      <c r="D113" s="214"/>
      <c r="E113" s="121" t="str">
        <f>IFERROR((E112/E$153),"")</f>
        <v/>
      </c>
      <c r="F113" s="168" t="str">
        <f>IFERROR((F112/F$153),"")</f>
        <v/>
      </c>
      <c r="G113" s="168" t="str">
        <f>IFERROR((G112/G$153),"")</f>
        <v/>
      </c>
      <c r="H113" s="169"/>
      <c r="J113" s="37"/>
    </row>
    <row r="114" spans="2:10" ht="9" customHeight="1" x14ac:dyDescent="0.25">
      <c r="B114" s="50"/>
      <c r="C114" s="35"/>
      <c r="E114" s="61"/>
      <c r="F114" s="61"/>
      <c r="G114" s="61"/>
    </row>
    <row r="115" spans="2:10" ht="15.75" customHeight="1" x14ac:dyDescent="0.25">
      <c r="B115" s="215" t="s">
        <v>40</v>
      </c>
      <c r="C115" s="215"/>
      <c r="D115" s="215"/>
      <c r="E115" s="208"/>
      <c r="F115" s="208"/>
      <c r="G115" s="208"/>
      <c r="H115" s="208"/>
    </row>
    <row r="116" spans="2:10" ht="26.25" customHeight="1" x14ac:dyDescent="0.25">
      <c r="B116" s="188" t="s">
        <v>107</v>
      </c>
      <c r="C116" s="189"/>
      <c r="D116" s="189"/>
      <c r="E116" s="189"/>
      <c r="F116" s="189"/>
      <c r="G116" s="189"/>
      <c r="H116" s="190"/>
    </row>
    <row r="117" spans="2:10" x14ac:dyDescent="0.25">
      <c r="B117" s="260" t="s">
        <v>41</v>
      </c>
      <c r="C117" s="260"/>
      <c r="D117" s="260"/>
      <c r="E117" s="95"/>
      <c r="F117" s="94"/>
      <c r="G117" s="94"/>
      <c r="H117" s="142"/>
      <c r="I117" s="38"/>
      <c r="J117" s="37"/>
    </row>
    <row r="118" spans="2:10" x14ac:dyDescent="0.25">
      <c r="B118" s="247"/>
      <c r="C118" s="247"/>
      <c r="D118" s="247"/>
      <c r="E118" s="51"/>
      <c r="F118" s="103"/>
      <c r="G118" s="52"/>
      <c r="H118" s="140"/>
      <c r="I118" s="38"/>
    </row>
    <row r="119" spans="2:10" ht="15" x14ac:dyDescent="0.25">
      <c r="B119" s="261"/>
      <c r="C119" s="262"/>
      <c r="D119" s="263"/>
      <c r="E119" s="51"/>
      <c r="F119" s="103"/>
      <c r="G119" s="52"/>
      <c r="H119" s="140"/>
      <c r="I119" s="38"/>
    </row>
    <row r="120" spans="2:10" ht="15" x14ac:dyDescent="0.25">
      <c r="B120" s="261"/>
      <c r="C120" s="262"/>
      <c r="D120" s="263"/>
      <c r="E120" s="51"/>
      <c r="F120" s="103"/>
      <c r="G120" s="52"/>
      <c r="H120" s="140"/>
      <c r="I120" s="38"/>
    </row>
    <row r="121" spans="2:10" x14ac:dyDescent="0.25">
      <c r="B121" s="191"/>
      <c r="C121" s="192"/>
      <c r="D121" s="193"/>
      <c r="E121" s="51"/>
      <c r="F121" s="103"/>
      <c r="G121" s="52"/>
      <c r="H121" s="140"/>
      <c r="J121" s="37"/>
    </row>
    <row r="122" spans="2:10" x14ac:dyDescent="0.25">
      <c r="B122" s="248" t="s">
        <v>42</v>
      </c>
      <c r="C122" s="249"/>
      <c r="D122" s="250"/>
      <c r="E122" s="106"/>
      <c r="F122" s="96"/>
      <c r="G122" s="96"/>
      <c r="H122" s="142"/>
      <c r="J122" s="49"/>
    </row>
    <row r="123" spans="2:10" x14ac:dyDescent="0.25">
      <c r="B123" s="251"/>
      <c r="C123" s="252"/>
      <c r="D123" s="253"/>
      <c r="E123" s="62"/>
      <c r="F123" s="107"/>
      <c r="G123" s="63"/>
      <c r="H123" s="140"/>
      <c r="J123" s="49"/>
    </row>
    <row r="124" spans="2:10" ht="15" x14ac:dyDescent="0.25">
      <c r="B124" s="261"/>
      <c r="C124" s="262"/>
      <c r="D124" s="263"/>
      <c r="E124" s="62"/>
      <c r="F124" s="107"/>
      <c r="G124" s="63"/>
      <c r="H124" s="140"/>
      <c r="J124" s="49"/>
    </row>
    <row r="125" spans="2:10" x14ac:dyDescent="0.25">
      <c r="B125" s="251"/>
      <c r="C125" s="252"/>
      <c r="D125" s="253"/>
      <c r="E125" s="62"/>
      <c r="F125" s="107"/>
      <c r="G125" s="63"/>
      <c r="H125" s="140"/>
      <c r="J125" s="49"/>
    </row>
    <row r="126" spans="2:10" x14ac:dyDescent="0.25">
      <c r="B126" s="251"/>
      <c r="C126" s="252"/>
      <c r="D126" s="253"/>
      <c r="E126" s="62"/>
      <c r="F126" s="107"/>
      <c r="G126" s="63"/>
      <c r="H126" s="140"/>
      <c r="J126" s="49"/>
    </row>
    <row r="127" spans="2:10" ht="15" x14ac:dyDescent="0.25">
      <c r="B127" s="212" t="s">
        <v>43</v>
      </c>
      <c r="C127" s="213"/>
      <c r="D127" s="214"/>
      <c r="E127" s="118">
        <f>SUM(E117:E126)</f>
        <v>0</v>
      </c>
      <c r="F127" s="118">
        <f>SUM(F117:F126)</f>
        <v>0</v>
      </c>
      <c r="G127" s="118">
        <f>SUM(G117:G126)</f>
        <v>0</v>
      </c>
      <c r="H127" s="140"/>
    </row>
    <row r="128" spans="2:10" ht="15" x14ac:dyDescent="0.25">
      <c r="B128" s="212" t="s">
        <v>37</v>
      </c>
      <c r="C128" s="213"/>
      <c r="D128" s="214"/>
      <c r="E128" s="60" t="str">
        <f>IFERROR((E127/E$153),"")</f>
        <v/>
      </c>
      <c r="F128" s="168" t="str">
        <f>IFERROR((F127/F$153),"")</f>
        <v/>
      </c>
      <c r="G128" s="168" t="str">
        <f>IFERROR((G127/G$153),"")</f>
        <v/>
      </c>
      <c r="H128" s="169"/>
    </row>
    <row r="129" spans="2:10" ht="9" customHeight="1" x14ac:dyDescent="0.25">
      <c r="E129" s="61"/>
      <c r="F129" s="98"/>
      <c r="G129" s="61"/>
      <c r="H129" s="58"/>
    </row>
    <row r="130" spans="2:10" ht="15" x14ac:dyDescent="0.25">
      <c r="B130" s="254" t="s">
        <v>44</v>
      </c>
      <c r="C130" s="255"/>
      <c r="D130" s="256"/>
      <c r="E130" s="118">
        <f>SUM(E39,E55,E81,E97,E112,E127)</f>
        <v>0</v>
      </c>
      <c r="F130" s="97">
        <f>SUM(F39,F55,F81,F97,F112,F127)</f>
        <v>0</v>
      </c>
      <c r="G130" s="118">
        <f>SUM(G39,G55,G81,G97,G112,G127)</f>
        <v>0</v>
      </c>
      <c r="H130" s="140"/>
    </row>
    <row r="131" spans="2:10" ht="15" x14ac:dyDescent="0.25">
      <c r="B131" s="66"/>
      <c r="C131" s="67"/>
      <c r="D131" s="67"/>
      <c r="E131" s="40"/>
      <c r="F131" s="40"/>
      <c r="G131" s="40"/>
    </row>
    <row r="132" spans="2:10" ht="15" x14ac:dyDescent="0.25">
      <c r="B132" s="66"/>
      <c r="C132" s="67"/>
      <c r="D132" s="67"/>
      <c r="E132" s="40"/>
      <c r="F132" s="40"/>
      <c r="G132" s="40"/>
    </row>
    <row r="133" spans="2:10" ht="15" x14ac:dyDescent="0.25">
      <c r="B133" s="196" t="s">
        <v>45</v>
      </c>
      <c r="C133" s="198" t="s">
        <v>27</v>
      </c>
      <c r="D133" s="199"/>
      <c r="E133" s="200"/>
      <c r="F133" s="93" t="s">
        <v>46</v>
      </c>
      <c r="G133" s="117" t="s">
        <v>29</v>
      </c>
      <c r="H133" s="257" t="s">
        <v>47</v>
      </c>
    </row>
    <row r="134" spans="2:10" ht="15" x14ac:dyDescent="0.25">
      <c r="B134" s="197"/>
      <c r="C134" s="129" t="s">
        <v>48</v>
      </c>
      <c r="D134" s="117" t="s">
        <v>49</v>
      </c>
      <c r="E134" s="68" t="s">
        <v>50</v>
      </c>
      <c r="F134" s="93" t="s">
        <v>50</v>
      </c>
      <c r="G134" s="117" t="s">
        <v>50</v>
      </c>
      <c r="H134" s="258"/>
    </row>
    <row r="135" spans="2:10" ht="9" customHeight="1" x14ac:dyDescent="0.25">
      <c r="C135" s="42"/>
      <c r="D135" s="41"/>
      <c r="E135" s="41"/>
      <c r="H135" s="58"/>
    </row>
    <row r="136" spans="2:10" ht="15" x14ac:dyDescent="0.25">
      <c r="B136" s="215" t="s">
        <v>51</v>
      </c>
      <c r="C136" s="215"/>
      <c r="D136" s="215"/>
      <c r="E136" s="208"/>
      <c r="F136" s="208"/>
      <c r="G136" s="208"/>
      <c r="H136" s="208"/>
    </row>
    <row r="137" spans="2:10" x14ac:dyDescent="0.25">
      <c r="B137" s="69"/>
      <c r="C137" s="47"/>
      <c r="D137" s="70"/>
      <c r="E137" s="118">
        <f>SUM(C137:D137)</f>
        <v>0</v>
      </c>
      <c r="F137" s="102"/>
      <c r="G137" s="71"/>
      <c r="H137" s="140"/>
    </row>
    <row r="138" spans="2:10" x14ac:dyDescent="0.25">
      <c r="B138" s="69"/>
      <c r="C138" s="47"/>
      <c r="D138" s="70"/>
      <c r="E138" s="118">
        <f t="shared" ref="E138:E142" si="3">SUM(C138:D138)</f>
        <v>0</v>
      </c>
      <c r="F138" s="102"/>
      <c r="G138" s="71"/>
      <c r="H138" s="140"/>
    </row>
    <row r="139" spans="2:10" x14ac:dyDescent="0.25">
      <c r="B139" s="128"/>
      <c r="C139" s="47"/>
      <c r="D139" s="70"/>
      <c r="E139" s="118">
        <f t="shared" si="3"/>
        <v>0</v>
      </c>
      <c r="F139" s="102"/>
      <c r="G139" s="71"/>
      <c r="H139" s="140"/>
    </row>
    <row r="140" spans="2:10" x14ac:dyDescent="0.25">
      <c r="B140" s="128"/>
      <c r="C140" s="47"/>
      <c r="D140" s="70"/>
      <c r="E140" s="118">
        <f t="shared" si="3"/>
        <v>0</v>
      </c>
      <c r="F140" s="102"/>
      <c r="G140" s="71"/>
      <c r="H140" s="140"/>
    </row>
    <row r="141" spans="2:10" x14ac:dyDescent="0.25">
      <c r="B141" s="128"/>
      <c r="C141" s="47"/>
      <c r="D141" s="70"/>
      <c r="E141" s="118">
        <f t="shared" si="3"/>
        <v>0</v>
      </c>
      <c r="F141" s="102"/>
      <c r="G141" s="71"/>
      <c r="H141" s="140"/>
    </row>
    <row r="142" spans="2:10" ht="15" x14ac:dyDescent="0.25">
      <c r="B142" s="72" t="s">
        <v>52</v>
      </c>
      <c r="C142" s="118">
        <f>SUM(C137:C141)</f>
        <v>0</v>
      </c>
      <c r="D142" s="118">
        <f t="shared" ref="D142:G142" si="4">SUM(D137:D141)</f>
        <v>0</v>
      </c>
      <c r="E142" s="118">
        <f t="shared" si="3"/>
        <v>0</v>
      </c>
      <c r="F142" s="97">
        <f t="shared" si="4"/>
        <v>0</v>
      </c>
      <c r="G142" s="64">
        <f t="shared" si="4"/>
        <v>0</v>
      </c>
      <c r="H142" s="140"/>
      <c r="J142" s="37"/>
    </row>
    <row r="143" spans="2:10" ht="9" customHeight="1" x14ac:dyDescent="0.25">
      <c r="B143" s="73"/>
      <c r="C143" s="74"/>
      <c r="D143" s="75"/>
      <c r="E143" s="75"/>
      <c r="F143" s="75"/>
      <c r="G143" s="75"/>
    </row>
    <row r="144" spans="2:10" ht="15" x14ac:dyDescent="0.25">
      <c r="B144" s="215" t="s">
        <v>53</v>
      </c>
      <c r="C144" s="215"/>
      <c r="D144" s="215"/>
      <c r="E144" s="208"/>
      <c r="F144" s="208"/>
      <c r="G144" s="208"/>
      <c r="H144" s="208"/>
    </row>
    <row r="145" spans="2:10" x14ac:dyDescent="0.25">
      <c r="B145" s="76" t="s">
        <v>54</v>
      </c>
      <c r="C145" s="47"/>
      <c r="D145" s="70"/>
      <c r="E145" s="118">
        <f t="shared" ref="E145:E150" si="5">SUM(C145:D145)</f>
        <v>0</v>
      </c>
      <c r="F145" s="102"/>
      <c r="G145" s="71"/>
      <c r="H145" s="140"/>
    </row>
    <row r="146" spans="2:10" x14ac:dyDescent="0.25">
      <c r="B146" s="76" t="s">
        <v>55</v>
      </c>
      <c r="C146" s="47"/>
      <c r="D146" s="70"/>
      <c r="E146" s="118">
        <f t="shared" si="5"/>
        <v>0</v>
      </c>
      <c r="F146" s="102"/>
      <c r="G146" s="71"/>
      <c r="H146" s="140"/>
    </row>
    <row r="147" spans="2:10" x14ac:dyDescent="0.25">
      <c r="B147" s="77"/>
      <c r="C147" s="47"/>
      <c r="D147" s="70"/>
      <c r="E147" s="118">
        <f t="shared" si="5"/>
        <v>0</v>
      </c>
      <c r="F147" s="102"/>
      <c r="G147" s="71"/>
      <c r="H147" s="140"/>
    </row>
    <row r="148" spans="2:10" x14ac:dyDescent="0.25">
      <c r="B148" s="77"/>
      <c r="C148" s="47"/>
      <c r="D148" s="70"/>
      <c r="E148" s="118">
        <f t="shared" si="5"/>
        <v>0</v>
      </c>
      <c r="F148" s="102"/>
      <c r="G148" s="71"/>
      <c r="H148" s="140"/>
    </row>
    <row r="149" spans="2:10" x14ac:dyDescent="0.25">
      <c r="B149" s="128"/>
      <c r="C149" s="47"/>
      <c r="D149" s="70"/>
      <c r="E149" s="118">
        <f t="shared" si="5"/>
        <v>0</v>
      </c>
      <c r="F149" s="102"/>
      <c r="G149" s="71"/>
      <c r="H149" s="140"/>
    </row>
    <row r="150" spans="2:10" ht="15" x14ac:dyDescent="0.25">
      <c r="B150" s="72" t="s">
        <v>56</v>
      </c>
      <c r="C150" s="118">
        <f>SUM(C145:C149)</f>
        <v>0</v>
      </c>
      <c r="D150" s="118">
        <f t="shared" ref="D150:G150" si="6">SUM(D145:D149)</f>
        <v>0</v>
      </c>
      <c r="E150" s="118">
        <f t="shared" si="5"/>
        <v>0</v>
      </c>
      <c r="F150" s="97">
        <f t="shared" si="6"/>
        <v>0</v>
      </c>
      <c r="G150" s="64">
        <f t="shared" si="6"/>
        <v>0</v>
      </c>
      <c r="H150" s="140"/>
      <c r="J150" s="37"/>
    </row>
    <row r="151" spans="2:10" ht="9" customHeight="1" x14ac:dyDescent="0.25">
      <c r="C151" s="75"/>
      <c r="D151" s="75"/>
      <c r="E151" s="75"/>
      <c r="F151" s="75"/>
    </row>
    <row r="152" spans="2:10" ht="15" x14ac:dyDescent="0.25">
      <c r="B152" s="215" t="s">
        <v>57</v>
      </c>
      <c r="C152" s="215"/>
      <c r="D152" s="215"/>
      <c r="E152" s="208"/>
      <c r="F152" s="208"/>
      <c r="G152" s="208"/>
      <c r="H152" s="208"/>
    </row>
    <row r="153" spans="2:10" ht="42.75" x14ac:dyDescent="0.25">
      <c r="B153" s="76" t="s">
        <v>58</v>
      </c>
      <c r="C153" s="47"/>
      <c r="D153" s="70"/>
      <c r="E153" s="65">
        <f t="shared" ref="E153" si="7">SUM(C153:D153)</f>
        <v>0</v>
      </c>
      <c r="F153" s="102"/>
      <c r="G153" s="71"/>
      <c r="H153" s="140"/>
      <c r="J153" s="37"/>
    </row>
    <row r="154" spans="2:10" ht="28.5" x14ac:dyDescent="0.25">
      <c r="B154" s="76" t="s">
        <v>59</v>
      </c>
      <c r="C154" s="109"/>
      <c r="D154" s="109"/>
      <c r="E154" s="110"/>
      <c r="F154" s="102"/>
      <c r="G154" s="71"/>
      <c r="H154" s="140"/>
      <c r="J154" s="37"/>
    </row>
    <row r="155" spans="2:10" ht="15" x14ac:dyDescent="0.25">
      <c r="B155" s="78" t="s">
        <v>60</v>
      </c>
      <c r="C155" s="241"/>
      <c r="D155" s="242"/>
      <c r="E155" s="242"/>
      <c r="F155" s="242"/>
      <c r="G155" s="242"/>
      <c r="H155" s="243"/>
    </row>
    <row r="156" spans="2:10" x14ac:dyDescent="0.25">
      <c r="B156" s="128"/>
      <c r="C156" s="47"/>
      <c r="D156" s="70"/>
      <c r="E156" s="118">
        <f t="shared" ref="E156:E158" si="8">SUM(C156:D156)</f>
        <v>0</v>
      </c>
      <c r="F156" s="102"/>
      <c r="G156" s="71"/>
      <c r="H156" s="140"/>
      <c r="J156" s="37"/>
    </row>
    <row r="157" spans="2:10" x14ac:dyDescent="0.25">
      <c r="B157" s="128"/>
      <c r="C157" s="47"/>
      <c r="D157" s="70"/>
      <c r="E157" s="118">
        <f t="shared" si="8"/>
        <v>0</v>
      </c>
      <c r="F157" s="102"/>
      <c r="G157" s="71"/>
      <c r="H157" s="140"/>
    </row>
    <row r="158" spans="2:10" x14ac:dyDescent="0.25">
      <c r="B158" s="128"/>
      <c r="C158" s="47"/>
      <c r="D158" s="70"/>
      <c r="E158" s="118">
        <f t="shared" si="8"/>
        <v>0</v>
      </c>
      <c r="F158" s="102"/>
      <c r="G158" s="71"/>
      <c r="H158" s="140"/>
    </row>
    <row r="159" spans="2:10" ht="15" x14ac:dyDescent="0.25">
      <c r="B159" s="78" t="s">
        <v>61</v>
      </c>
      <c r="C159" s="244"/>
      <c r="D159" s="245"/>
      <c r="E159" s="245"/>
      <c r="F159" s="245"/>
      <c r="G159" s="245"/>
      <c r="H159" s="246"/>
      <c r="J159" s="37"/>
    </row>
    <row r="160" spans="2:10" x14ac:dyDescent="0.25">
      <c r="B160" s="128"/>
      <c r="C160" s="47"/>
      <c r="D160" s="70"/>
      <c r="E160" s="118">
        <f t="shared" ref="E160:E161" si="9">SUM(C160:D160)</f>
        <v>0</v>
      </c>
      <c r="F160" s="102"/>
      <c r="G160" s="71"/>
      <c r="H160" s="140"/>
    </row>
    <row r="161" spans="2:10" x14ac:dyDescent="0.25">
      <c r="B161" s="128"/>
      <c r="C161" s="47"/>
      <c r="D161" s="70"/>
      <c r="E161" s="118">
        <f t="shared" si="9"/>
        <v>0</v>
      </c>
      <c r="F161" s="102"/>
      <c r="G161" s="71"/>
      <c r="H161" s="140"/>
    </row>
    <row r="162" spans="2:10" ht="15" x14ac:dyDescent="0.25">
      <c r="B162" s="78" t="s">
        <v>62</v>
      </c>
      <c r="C162" s="244"/>
      <c r="D162" s="245"/>
      <c r="E162" s="245"/>
      <c r="F162" s="245"/>
      <c r="G162" s="245"/>
      <c r="H162" s="246"/>
      <c r="J162" s="37"/>
    </row>
    <row r="163" spans="2:10" x14ac:dyDescent="0.25">
      <c r="B163" s="128"/>
      <c r="C163" s="47"/>
      <c r="D163" s="70"/>
      <c r="E163" s="118">
        <f t="shared" ref="E163:E164" si="10">SUM(C163:D163)</f>
        <v>0</v>
      </c>
      <c r="F163" s="102"/>
      <c r="G163" s="71"/>
      <c r="H163" s="140"/>
    </row>
    <row r="164" spans="2:10" x14ac:dyDescent="0.25">
      <c r="B164" s="128"/>
      <c r="C164" s="47"/>
      <c r="D164" s="70"/>
      <c r="E164" s="118">
        <f t="shared" si="10"/>
        <v>0</v>
      </c>
      <c r="F164" s="102"/>
      <c r="G164" s="71"/>
      <c r="H164" s="140"/>
    </row>
    <row r="165" spans="2:10" ht="15" x14ac:dyDescent="0.25">
      <c r="B165" s="78" t="s">
        <v>63</v>
      </c>
      <c r="C165" s="244"/>
      <c r="D165" s="245"/>
      <c r="E165" s="245"/>
      <c r="F165" s="245"/>
      <c r="G165" s="245"/>
      <c r="H165" s="246"/>
    </row>
    <row r="166" spans="2:10" x14ac:dyDescent="0.25">
      <c r="B166" s="128"/>
      <c r="C166" s="47"/>
      <c r="D166" s="70"/>
      <c r="E166" s="118">
        <f t="shared" ref="E166:E168" si="11">SUM(C166:D166)</f>
        <v>0</v>
      </c>
      <c r="F166" s="102"/>
      <c r="G166" s="71"/>
      <c r="H166" s="140"/>
    </row>
    <row r="167" spans="2:10" x14ac:dyDescent="0.25">
      <c r="B167" s="128"/>
      <c r="C167" s="47"/>
      <c r="D167" s="70"/>
      <c r="E167" s="118">
        <f t="shared" si="11"/>
        <v>0</v>
      </c>
      <c r="F167" s="102"/>
      <c r="G167" s="71"/>
      <c r="H167" s="140"/>
    </row>
    <row r="168" spans="2:10" ht="15" x14ac:dyDescent="0.25">
      <c r="B168" s="72" t="s">
        <v>64</v>
      </c>
      <c r="C168" s="64">
        <f>SUM(C153:C167)</f>
        <v>0</v>
      </c>
      <c r="D168" s="64">
        <f>SUM(D153:D167)</f>
        <v>0</v>
      </c>
      <c r="E168" s="118">
        <f t="shared" si="11"/>
        <v>0</v>
      </c>
      <c r="F168" s="97">
        <f>SUM(F153:F167)</f>
        <v>0</v>
      </c>
      <c r="G168" s="64">
        <f>SUM(G153:G167)</f>
        <v>0</v>
      </c>
      <c r="H168" s="140"/>
      <c r="J168" s="37"/>
    </row>
    <row r="169" spans="2:10" ht="9" customHeight="1" x14ac:dyDescent="0.25">
      <c r="C169" s="75"/>
      <c r="D169" s="75"/>
      <c r="E169" s="75"/>
      <c r="F169" s="75"/>
      <c r="G169" s="75"/>
      <c r="H169" s="143"/>
    </row>
    <row r="170" spans="2:10" ht="15" x14ac:dyDescent="0.25">
      <c r="B170" s="215" t="s">
        <v>99</v>
      </c>
      <c r="C170" s="215"/>
      <c r="D170" s="215"/>
      <c r="E170" s="208"/>
      <c r="F170" s="208"/>
      <c r="G170" s="208"/>
      <c r="H170" s="208"/>
    </row>
    <row r="171" spans="2:10" x14ac:dyDescent="0.25">
      <c r="B171" s="128"/>
      <c r="C171" s="47"/>
      <c r="D171" s="70"/>
      <c r="E171" s="118">
        <f t="shared" ref="E171:E178" si="12">SUM(C171:D171)</f>
        <v>0</v>
      </c>
      <c r="F171" s="102"/>
      <c r="G171" s="71"/>
      <c r="H171" s="140"/>
    </row>
    <row r="172" spans="2:10" x14ac:dyDescent="0.25">
      <c r="B172" s="128"/>
      <c r="C172" s="47"/>
      <c r="D172" s="70"/>
      <c r="E172" s="118">
        <f t="shared" ref="E172:E177" si="13">SUM(C172:D172)</f>
        <v>0</v>
      </c>
      <c r="F172" s="102"/>
      <c r="G172" s="71"/>
      <c r="H172" s="140"/>
    </row>
    <row r="173" spans="2:10" x14ac:dyDescent="0.25">
      <c r="B173" s="128"/>
      <c r="C173" s="47"/>
      <c r="D173" s="70"/>
      <c r="E173" s="118">
        <f t="shared" si="13"/>
        <v>0</v>
      </c>
      <c r="F173" s="102"/>
      <c r="G173" s="71"/>
      <c r="H173" s="140"/>
    </row>
    <row r="174" spans="2:10" x14ac:dyDescent="0.25">
      <c r="B174" s="128"/>
      <c r="C174" s="47"/>
      <c r="D174" s="70"/>
      <c r="E174" s="118">
        <f t="shared" si="13"/>
        <v>0</v>
      </c>
      <c r="F174" s="102"/>
      <c r="G174" s="71"/>
      <c r="H174" s="140"/>
    </row>
    <row r="175" spans="2:10" x14ac:dyDescent="0.25">
      <c r="B175" s="128"/>
      <c r="C175" s="47"/>
      <c r="D175" s="70"/>
      <c r="E175" s="118">
        <f t="shared" si="13"/>
        <v>0</v>
      </c>
      <c r="F175" s="102"/>
      <c r="G175" s="71"/>
      <c r="H175" s="140"/>
    </row>
    <row r="176" spans="2:10" x14ac:dyDescent="0.25">
      <c r="B176" s="128"/>
      <c r="C176" s="47"/>
      <c r="D176" s="70"/>
      <c r="E176" s="118">
        <f t="shared" si="13"/>
        <v>0</v>
      </c>
      <c r="F176" s="102"/>
      <c r="G176" s="71"/>
      <c r="H176" s="140"/>
    </row>
    <row r="177" spans="2:10" x14ac:dyDescent="0.25">
      <c r="B177" s="128"/>
      <c r="C177" s="47"/>
      <c r="D177" s="70"/>
      <c r="E177" s="118">
        <f t="shared" si="13"/>
        <v>0</v>
      </c>
      <c r="F177" s="102"/>
      <c r="G177" s="71"/>
      <c r="H177" s="140"/>
    </row>
    <row r="178" spans="2:10" ht="15" x14ac:dyDescent="0.25">
      <c r="B178" s="72" t="s">
        <v>65</v>
      </c>
      <c r="C178" s="118">
        <f>SUM(C170:C177)</f>
        <v>0</v>
      </c>
      <c r="D178" s="118">
        <f>SUM(D170:D177)</f>
        <v>0</v>
      </c>
      <c r="E178" s="118">
        <f t="shared" si="12"/>
        <v>0</v>
      </c>
      <c r="F178" s="97">
        <f>SUM(F170:F177)</f>
        <v>0</v>
      </c>
      <c r="G178" s="64">
        <f>SUM(G170:G177)</f>
        <v>0</v>
      </c>
      <c r="H178" s="140"/>
      <c r="J178" s="37"/>
    </row>
    <row r="179" spans="2:10" ht="9" customHeight="1" x14ac:dyDescent="0.25">
      <c r="B179" s="73"/>
      <c r="C179" s="75"/>
      <c r="D179" s="75"/>
      <c r="E179" s="75"/>
      <c r="F179" s="75"/>
    </row>
    <row r="180" spans="2:10" ht="15" x14ac:dyDescent="0.25">
      <c r="B180" s="238" t="s">
        <v>66</v>
      </c>
      <c r="C180" s="239"/>
      <c r="D180" s="239"/>
      <c r="E180" s="239"/>
      <c r="F180" s="239"/>
      <c r="G180" s="239"/>
      <c r="H180" s="240"/>
    </row>
    <row r="181" spans="2:10" x14ac:dyDescent="0.25">
      <c r="B181" s="79" t="s">
        <v>67</v>
      </c>
      <c r="C181" s="47"/>
      <c r="D181" s="70"/>
      <c r="E181" s="118">
        <f t="shared" ref="E181:E186" si="14">SUM(C181:D181)</f>
        <v>0</v>
      </c>
      <c r="F181" s="102"/>
      <c r="G181" s="71"/>
      <c r="H181" s="140"/>
    </row>
    <row r="182" spans="2:10" x14ac:dyDescent="0.25">
      <c r="B182" s="128"/>
      <c r="C182" s="47"/>
      <c r="D182" s="70"/>
      <c r="E182" s="118">
        <f t="shared" si="14"/>
        <v>0</v>
      </c>
      <c r="F182" s="102"/>
      <c r="G182" s="71"/>
      <c r="H182" s="140"/>
    </row>
    <row r="183" spans="2:10" x14ac:dyDescent="0.25">
      <c r="B183" s="128"/>
      <c r="C183" s="47"/>
      <c r="D183" s="70"/>
      <c r="E183" s="118">
        <f t="shared" si="14"/>
        <v>0</v>
      </c>
      <c r="F183" s="102"/>
      <c r="G183" s="71"/>
      <c r="H183" s="140"/>
    </row>
    <row r="184" spans="2:10" x14ac:dyDescent="0.25">
      <c r="B184" s="128"/>
      <c r="C184" s="47"/>
      <c r="D184" s="70"/>
      <c r="E184" s="118">
        <f t="shared" si="14"/>
        <v>0</v>
      </c>
      <c r="F184" s="102"/>
      <c r="G184" s="71"/>
      <c r="H184" s="140"/>
    </row>
    <row r="185" spans="2:10" x14ac:dyDescent="0.25">
      <c r="B185" s="128"/>
      <c r="C185" s="47"/>
      <c r="D185" s="70"/>
      <c r="E185" s="118">
        <f t="shared" si="14"/>
        <v>0</v>
      </c>
      <c r="F185" s="102"/>
      <c r="G185" s="71"/>
      <c r="H185" s="140"/>
    </row>
    <row r="186" spans="2:10" ht="15" x14ac:dyDescent="0.25">
      <c r="B186" s="72" t="s">
        <v>68</v>
      </c>
      <c r="C186" s="118">
        <f t="shared" ref="C186:G186" si="15">SUM(C181:C185)</f>
        <v>0</v>
      </c>
      <c r="D186" s="118">
        <f t="shared" si="15"/>
        <v>0</v>
      </c>
      <c r="E186" s="118">
        <f t="shared" si="14"/>
        <v>0</v>
      </c>
      <c r="F186" s="97">
        <f t="shared" si="15"/>
        <v>0</v>
      </c>
      <c r="G186" s="64">
        <f t="shared" si="15"/>
        <v>0</v>
      </c>
      <c r="H186" s="140"/>
      <c r="J186" s="37"/>
    </row>
    <row r="187" spans="2:10" ht="8.25" customHeight="1" x14ac:dyDescent="0.25">
      <c r="B187" s="50"/>
      <c r="C187" s="80"/>
      <c r="D187" s="81"/>
      <c r="E187" s="75"/>
      <c r="F187" s="75"/>
    </row>
    <row r="188" spans="2:10" ht="40.5" customHeight="1" x14ac:dyDescent="0.25">
      <c r="B188" s="125" t="s">
        <v>69</v>
      </c>
      <c r="C188" s="108"/>
      <c r="D188" s="108"/>
      <c r="E188" s="118">
        <f>SUM(E142,E150,E168,E178,E186)</f>
        <v>0</v>
      </c>
      <c r="F188" s="97">
        <f>SUM(F142,F150,F168,F178,F186)</f>
        <v>0</v>
      </c>
      <c r="G188" s="64">
        <f>SUM(G142,G150,G168,G178,G186)</f>
        <v>0</v>
      </c>
      <c r="H188" s="140"/>
    </row>
    <row r="189" spans="2:10" ht="8.25" customHeight="1" x14ac:dyDescent="0.25">
      <c r="B189" s="66"/>
      <c r="C189" s="80"/>
      <c r="D189" s="80"/>
      <c r="E189" s="80"/>
      <c r="F189" s="80"/>
      <c r="H189" s="58"/>
    </row>
    <row r="190" spans="2:10" ht="40.5" customHeight="1" x14ac:dyDescent="0.25">
      <c r="B190" s="82" t="s">
        <v>44</v>
      </c>
      <c r="C190" s="108"/>
      <c r="D190" s="108"/>
      <c r="E190" s="118">
        <f>E130</f>
        <v>0</v>
      </c>
      <c r="F190" s="97">
        <f>(F130)</f>
        <v>0</v>
      </c>
      <c r="G190" s="64">
        <f>(G130)</f>
        <v>0</v>
      </c>
      <c r="H190" s="144"/>
      <c r="J190" s="37"/>
    </row>
    <row r="191" spans="2:10" ht="15" x14ac:dyDescent="0.25">
      <c r="B191" s="83"/>
      <c r="C191" s="80"/>
      <c r="D191" s="80"/>
      <c r="E191" s="119"/>
      <c r="F191" s="120"/>
      <c r="G191" s="120"/>
      <c r="H191" s="137"/>
      <c r="J191" s="37"/>
    </row>
    <row r="192" spans="2:10" ht="40.5" customHeight="1" x14ac:dyDescent="0.25">
      <c r="B192" s="82" t="s">
        <v>70</v>
      </c>
      <c r="C192" s="108"/>
      <c r="D192" s="108"/>
      <c r="E192" s="64">
        <f>E188-E190</f>
        <v>0</v>
      </c>
      <c r="F192" s="97">
        <f>SUM(F188-F190)</f>
        <v>0</v>
      </c>
      <c r="G192" s="118">
        <f>SUM(G188-G190)</f>
        <v>0</v>
      </c>
      <c r="H192" s="144"/>
      <c r="J192" s="37"/>
    </row>
    <row r="193" spans="2:10" ht="15" x14ac:dyDescent="0.25">
      <c r="B193" s="83"/>
      <c r="C193" s="74"/>
      <c r="D193" s="80"/>
      <c r="E193" s="124"/>
      <c r="F193" s="124"/>
      <c r="G193" s="124"/>
      <c r="H193" s="137"/>
      <c r="J193" s="37"/>
    </row>
    <row r="194" spans="2:10" ht="45" x14ac:dyDescent="0.25">
      <c r="B194" s="114" t="s">
        <v>71</v>
      </c>
      <c r="C194" s="194" t="e">
        <f>INDEX(DataValidation!$B:$B,MATCH($E$4,DataValidation!$A:$A,0))</f>
        <v>#N/A</v>
      </c>
      <c r="D194" s="195"/>
      <c r="E194" s="122" t="str">
        <f>IFERROR((E153/E190),"")</f>
        <v/>
      </c>
      <c r="F194" s="123" t="str">
        <f>IFERROR((F153/F190),"")</f>
        <v/>
      </c>
      <c r="G194" s="123" t="str">
        <f>IFERROR((G153/G190),"")</f>
        <v/>
      </c>
      <c r="H194" s="170"/>
      <c r="J194" s="37"/>
    </row>
    <row r="195" spans="2:10" x14ac:dyDescent="0.25">
      <c r="B195" s="50"/>
      <c r="C195" s="35"/>
      <c r="D195" s="40"/>
      <c r="E195" s="40"/>
      <c r="F195" s="40"/>
      <c r="G195" s="40"/>
      <c r="H195" s="58"/>
      <c r="J195" s="37"/>
    </row>
  </sheetData>
  <sheetProtection algorithmName="SHA-512" hashValue="pBGBMw3/edDXI1Zp+PCmJN8gOKb4WE7cBeQDw+pY5tGSlvo6H2NQEqL8MwzJWpzPgGFDQi/Mw8khxswTLaJZaw==" saltValue="zFd2QCWvcUUUDhF44Rs0lA==" spinCount="100000" sheet="1" objects="1" scenarios="1" formatRows="0" insertRows="0"/>
  <mergeCells count="130">
    <mergeCell ref="B103:D103"/>
    <mergeCell ref="B104:D104"/>
    <mergeCell ref="B119:D119"/>
    <mergeCell ref="B120:D120"/>
    <mergeCell ref="B124:D124"/>
    <mergeCell ref="B15:D15"/>
    <mergeCell ref="B16:D16"/>
    <mergeCell ref="B17:D17"/>
    <mergeCell ref="B18:D18"/>
    <mergeCell ref="B19:D19"/>
    <mergeCell ref="B20:D20"/>
    <mergeCell ref="B21:D21"/>
    <mergeCell ref="B22:D22"/>
    <mergeCell ref="B30:D30"/>
    <mergeCell ref="B31:D31"/>
    <mergeCell ref="B46:D46"/>
    <mergeCell ref="B51:D51"/>
    <mergeCell ref="B52:D52"/>
    <mergeCell ref="B72:D72"/>
    <mergeCell ref="B73:D73"/>
    <mergeCell ref="B74:D74"/>
    <mergeCell ref="B75:D75"/>
    <mergeCell ref="B76:D76"/>
    <mergeCell ref="B77:D77"/>
    <mergeCell ref="B105:D105"/>
    <mergeCell ref="B80:D80"/>
    <mergeCell ref="B81:D81"/>
    <mergeCell ref="B100:H100"/>
    <mergeCell ref="B102:D102"/>
    <mergeCell ref="B113:D113"/>
    <mergeCell ref="B115:H115"/>
    <mergeCell ref="B117:D117"/>
    <mergeCell ref="B23:D23"/>
    <mergeCell ref="B24:D24"/>
    <mergeCell ref="B25:D25"/>
    <mergeCell ref="B26:D26"/>
    <mergeCell ref="B27:D27"/>
    <mergeCell ref="B28:D28"/>
    <mergeCell ref="B106:D106"/>
    <mergeCell ref="B107:D107"/>
    <mergeCell ref="B108:D108"/>
    <mergeCell ref="B109:D109"/>
    <mergeCell ref="B110:D110"/>
    <mergeCell ref="B111:D111"/>
    <mergeCell ref="B112:D112"/>
    <mergeCell ref="B37:D37"/>
    <mergeCell ref="B35:D35"/>
    <mergeCell ref="B97:D97"/>
    <mergeCell ref="B180:H180"/>
    <mergeCell ref="B152:H152"/>
    <mergeCell ref="C155:H155"/>
    <mergeCell ref="C159:H159"/>
    <mergeCell ref="C162:H162"/>
    <mergeCell ref="C165:H165"/>
    <mergeCell ref="B170:H170"/>
    <mergeCell ref="B118:D118"/>
    <mergeCell ref="B144:H144"/>
    <mergeCell ref="B122:D122"/>
    <mergeCell ref="B123:D123"/>
    <mergeCell ref="B125:D125"/>
    <mergeCell ref="B126:D126"/>
    <mergeCell ref="B127:D127"/>
    <mergeCell ref="B128:D128"/>
    <mergeCell ref="B130:D130"/>
    <mergeCell ref="H133:H134"/>
    <mergeCell ref="B136:H136"/>
    <mergeCell ref="B98:D98"/>
    <mergeCell ref="B68:D68"/>
    <mergeCell ref="B69:D69"/>
    <mergeCell ref="B70:D70"/>
    <mergeCell ref="B71:D71"/>
    <mergeCell ref="B83:H83"/>
    <mergeCell ref="B85:D85"/>
    <mergeCell ref="B86:D86"/>
    <mergeCell ref="B87:D87"/>
    <mergeCell ref="B92:D92"/>
    <mergeCell ref="B93:D93"/>
    <mergeCell ref="B94:D94"/>
    <mergeCell ref="B95:D95"/>
    <mergeCell ref="B96:D96"/>
    <mergeCell ref="B78:D78"/>
    <mergeCell ref="B88:D88"/>
    <mergeCell ref="B89:D89"/>
    <mergeCell ref="B90:D90"/>
    <mergeCell ref="B91:D91"/>
    <mergeCell ref="B58:H58"/>
    <mergeCell ref="B59:D59"/>
    <mergeCell ref="B60:D60"/>
    <mergeCell ref="B61:D61"/>
    <mergeCell ref="B62:D62"/>
    <mergeCell ref="B63:D63"/>
    <mergeCell ref="B64:D64"/>
    <mergeCell ref="B65:D65"/>
    <mergeCell ref="B66:D66"/>
    <mergeCell ref="B2:H2"/>
    <mergeCell ref="B6:D6"/>
    <mergeCell ref="B12:H12"/>
    <mergeCell ref="B13:H13"/>
    <mergeCell ref="B14:D14"/>
    <mergeCell ref="B29:D29"/>
    <mergeCell ref="B32:D32"/>
    <mergeCell ref="B33:D33"/>
    <mergeCell ref="B34:D34"/>
    <mergeCell ref="E4:H4"/>
    <mergeCell ref="B4:D4"/>
    <mergeCell ref="B7:D10"/>
    <mergeCell ref="B42:H42"/>
    <mergeCell ref="B84:H84"/>
    <mergeCell ref="B101:H101"/>
    <mergeCell ref="B121:D121"/>
    <mergeCell ref="B116:H116"/>
    <mergeCell ref="C194:D194"/>
    <mergeCell ref="B133:B134"/>
    <mergeCell ref="C133:E133"/>
    <mergeCell ref="B36:D36"/>
    <mergeCell ref="B54:D54"/>
    <mergeCell ref="B38:D38"/>
    <mergeCell ref="B39:D39"/>
    <mergeCell ref="B41:H41"/>
    <mergeCell ref="B43:D43"/>
    <mergeCell ref="B44:D44"/>
    <mergeCell ref="B45:D45"/>
    <mergeCell ref="B47:D47"/>
    <mergeCell ref="B48:D48"/>
    <mergeCell ref="B49:D49"/>
    <mergeCell ref="B50:D50"/>
    <mergeCell ref="B53:D53"/>
    <mergeCell ref="B67:D67"/>
    <mergeCell ref="B55:D55"/>
    <mergeCell ref="B57:H57"/>
  </mergeCells>
  <phoneticPr fontId="15" type="noConversion"/>
  <conditionalFormatting sqref="E98">
    <cfRule type="expression" dxfId="21" priority="10">
      <formula>(E97=0)</formula>
    </cfRule>
    <cfRule type="cellIs" dxfId="20" priority="28" operator="lessThanOrEqual">
      <formula>0.15</formula>
    </cfRule>
    <cfRule type="cellIs" dxfId="19" priority="29" operator="greaterThan">
      <formula>0.15</formula>
    </cfRule>
  </conditionalFormatting>
  <conditionalFormatting sqref="E113">
    <cfRule type="expression" dxfId="18" priority="12">
      <formula>E112=0</formula>
    </cfRule>
    <cfRule type="cellIs" dxfId="17" priority="24" operator="lessThanOrEqual">
      <formula>0.15</formula>
    </cfRule>
    <cfRule type="cellIs" dxfId="16" priority="25" operator="greaterThan">
      <formula>0.15</formula>
    </cfRule>
  </conditionalFormatting>
  <conditionalFormatting sqref="E128">
    <cfRule type="expression" dxfId="15" priority="13">
      <formula>E127=0</formula>
    </cfRule>
    <cfRule type="cellIs" dxfId="14" priority="22" operator="lessThanOrEqual">
      <formula>0.15</formula>
    </cfRule>
    <cfRule type="cellIs" dxfId="13" priority="23" operator="greaterThan">
      <formula>0.15</formula>
    </cfRule>
  </conditionalFormatting>
  <conditionalFormatting sqref="E194">
    <cfRule type="cellIs" dxfId="12" priority="30" operator="greaterThan">
      <formula>$C$194</formula>
    </cfRule>
    <cfRule type="cellIs" dxfId="11" priority="31" operator="lessThanOrEqual">
      <formula>$C$194</formula>
    </cfRule>
  </conditionalFormatting>
  <conditionalFormatting sqref="E192">
    <cfRule type="cellIs" dxfId="10" priority="17" operator="notBetween">
      <formula>-0.5</formula>
      <formula>0.5</formula>
    </cfRule>
    <cfRule type="cellIs" dxfId="9" priority="18" operator="between">
      <formula>-0.5</formula>
      <formula>0.5</formula>
    </cfRule>
  </conditionalFormatting>
  <conditionalFormatting sqref="E153">
    <cfRule type="cellIs" dxfId="8" priority="15" operator="notBetween">
      <formula>1000</formula>
      <formula>250000</formula>
    </cfRule>
    <cfRule type="cellIs" dxfId="7" priority="16" operator="between">
      <formula>1000</formula>
      <formula>250000</formula>
    </cfRule>
  </conditionalFormatting>
  <conditionalFormatting sqref="H14:H38">
    <cfRule type="expression" dxfId="6" priority="7">
      <formula>AND($E14&gt;5000,$H14="")</formula>
    </cfRule>
  </conditionalFormatting>
  <conditionalFormatting sqref="H43:H54">
    <cfRule type="expression" dxfId="5" priority="6">
      <formula>AND($E43&gt;5000,$H43="")</formula>
    </cfRule>
  </conditionalFormatting>
  <conditionalFormatting sqref="H59:H79">
    <cfRule type="expression" dxfId="4" priority="5">
      <formula>AND($E59&gt;5000,$H59="")</formula>
    </cfRule>
  </conditionalFormatting>
  <conditionalFormatting sqref="H85:H96">
    <cfRule type="expression" dxfId="3" priority="4">
      <formula>AND($E85&gt;5000,$H85="")</formula>
    </cfRule>
  </conditionalFormatting>
  <conditionalFormatting sqref="H102:H111">
    <cfRule type="expression" dxfId="2" priority="3">
      <formula>AND($E102&gt;5000,$H102="")</formula>
    </cfRule>
  </conditionalFormatting>
  <conditionalFormatting sqref="H118:H121">
    <cfRule type="expression" dxfId="1" priority="2">
      <formula>AND($E118&gt;5000,$H118="")</formula>
    </cfRule>
  </conditionalFormatting>
  <conditionalFormatting sqref="H123:H126">
    <cfRule type="expression" dxfId="0" priority="1">
      <formula>AND($E123&gt;5000,$H123="")</formula>
    </cfRule>
  </conditionalFormatting>
  <pageMargins left="0.7" right="0.7" top="0.75" bottom="0.75" header="0.3" footer="0.3"/>
  <pageSetup scale="52" fitToHeight="2" orientation="portrait" horizontalDpi="4294967292" verticalDpi="4294967292"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DataValidation!$A$1:$A$5</xm:f>
          </x14:formula1>
          <xm:sqref>E4</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V45"/>
  <sheetViews>
    <sheetView showGridLines="0" zoomScale="90" zoomScaleNormal="90" zoomScalePageLayoutView="90" workbookViewId="0"/>
  </sheetViews>
  <sheetFormatPr defaultColWidth="9.140625" defaultRowHeight="14.25" x14ac:dyDescent="0.2"/>
  <cols>
    <col min="1" max="1" width="1.28515625" style="32" customWidth="1"/>
    <col min="2" max="2" width="3.7109375" style="32" customWidth="1"/>
    <col min="3" max="4" width="26.42578125" style="32" customWidth="1"/>
    <col min="5" max="5" width="27.85546875" style="32" customWidth="1"/>
    <col min="6" max="6" width="28.140625" style="32" customWidth="1"/>
    <col min="7" max="7" width="14.85546875" style="32" customWidth="1"/>
    <col min="8" max="8" width="51.42578125" style="32" customWidth="1"/>
    <col min="9" max="9" width="9.140625" style="32"/>
    <col min="10" max="10" width="12" style="33" customWidth="1"/>
    <col min="11" max="11" width="13.85546875" style="32" customWidth="1"/>
    <col min="12" max="12" width="13.28515625" style="32" customWidth="1"/>
    <col min="13" max="13" width="13.42578125" style="32" customWidth="1"/>
    <col min="14" max="16384" width="9.140625" style="32"/>
  </cols>
  <sheetData>
    <row r="1" spans="1:22" s="84" customFormat="1" x14ac:dyDescent="0.2">
      <c r="C1" s="1" t="str">
        <f>Instructions!B1</f>
        <v>v202007</v>
      </c>
      <c r="D1" s="1"/>
      <c r="I1" s="85"/>
      <c r="J1" s="85"/>
    </row>
    <row r="2" spans="1:22" s="84" customFormat="1" ht="18" customHeight="1" x14ac:dyDescent="0.2">
      <c r="C2" s="266" t="s">
        <v>72</v>
      </c>
      <c r="D2" s="267"/>
      <c r="E2" s="267"/>
      <c r="F2" s="267"/>
      <c r="G2" s="267"/>
      <c r="H2" s="268"/>
      <c r="I2" s="85"/>
      <c r="J2" s="85"/>
    </row>
    <row r="4" spans="1:22" s="85" customFormat="1" ht="30.75" customHeight="1" x14ac:dyDescent="0.2">
      <c r="C4" s="269" t="s">
        <v>73</v>
      </c>
      <c r="D4" s="270"/>
      <c r="E4" s="270"/>
      <c r="F4" s="270"/>
      <c r="G4" s="270"/>
      <c r="H4" s="271"/>
    </row>
    <row r="5" spans="1:22" s="84" customFormat="1" x14ac:dyDescent="0.2">
      <c r="I5" s="85"/>
      <c r="J5" s="85"/>
    </row>
    <row r="6" spans="1:22" ht="9" customHeight="1" x14ac:dyDescent="0.2">
      <c r="C6" s="86"/>
      <c r="D6" s="86"/>
      <c r="K6" s="87"/>
      <c r="L6" s="87"/>
      <c r="M6" s="87"/>
      <c r="N6" s="88"/>
      <c r="O6" s="88"/>
      <c r="P6" s="88"/>
      <c r="Q6" s="87"/>
      <c r="R6" s="88"/>
      <c r="S6" s="88"/>
      <c r="T6" s="88"/>
      <c r="U6" s="88"/>
      <c r="V6" s="88"/>
    </row>
    <row r="7" spans="1:22" ht="14.25" customHeight="1" x14ac:dyDescent="0.2">
      <c r="A7" s="89"/>
      <c r="B7" s="272"/>
      <c r="C7" s="274" t="s">
        <v>105</v>
      </c>
      <c r="D7" s="274" t="s">
        <v>106</v>
      </c>
      <c r="E7" s="274" t="s">
        <v>74</v>
      </c>
      <c r="F7" s="274" t="s">
        <v>101</v>
      </c>
      <c r="G7" s="130" t="s">
        <v>75</v>
      </c>
      <c r="H7" s="274" t="s">
        <v>76</v>
      </c>
      <c r="K7" s="87"/>
      <c r="L7" s="87"/>
      <c r="M7" s="87"/>
      <c r="N7" s="88"/>
      <c r="O7" s="88"/>
      <c r="P7" s="88"/>
      <c r="Q7" s="88"/>
      <c r="R7" s="88"/>
      <c r="S7" s="88"/>
      <c r="T7" s="88"/>
      <c r="U7" s="88"/>
      <c r="V7" s="88"/>
    </row>
    <row r="8" spans="1:22" ht="15" customHeight="1" x14ac:dyDescent="0.2">
      <c r="A8" s="89"/>
      <c r="B8" s="273"/>
      <c r="C8" s="275"/>
      <c r="D8" s="275"/>
      <c r="E8" s="275"/>
      <c r="F8" s="275"/>
      <c r="G8" s="131" t="s">
        <v>77</v>
      </c>
      <c r="H8" s="275"/>
      <c r="K8" s="87"/>
      <c r="L8" s="87"/>
      <c r="M8" s="87"/>
      <c r="N8" s="88"/>
      <c r="O8" s="88"/>
      <c r="P8" s="88"/>
      <c r="Q8" s="88"/>
      <c r="R8" s="88"/>
      <c r="S8" s="88"/>
      <c r="T8" s="88"/>
      <c r="U8" s="88"/>
      <c r="V8" s="88"/>
    </row>
    <row r="9" spans="1:22" ht="15" customHeight="1" x14ac:dyDescent="0.2">
      <c r="A9" s="89"/>
      <c r="B9" s="132"/>
      <c r="C9" s="264" t="s">
        <v>102</v>
      </c>
      <c r="D9" s="265"/>
      <c r="E9" s="265"/>
      <c r="F9" s="265"/>
      <c r="G9" s="133"/>
      <c r="H9" s="134"/>
      <c r="K9" s="87"/>
      <c r="L9" s="87"/>
      <c r="M9" s="87"/>
      <c r="N9" s="88"/>
      <c r="O9" s="88"/>
      <c r="P9" s="88"/>
      <c r="Q9" s="88"/>
      <c r="R9" s="88"/>
      <c r="S9" s="88"/>
      <c r="T9" s="88"/>
      <c r="U9" s="88"/>
      <c r="V9" s="88"/>
    </row>
    <row r="10" spans="1:22" x14ac:dyDescent="0.2">
      <c r="B10" s="90">
        <v>1</v>
      </c>
      <c r="C10" s="91"/>
      <c r="D10" s="148"/>
      <c r="E10" s="91"/>
      <c r="F10" s="171"/>
      <c r="G10" s="91"/>
      <c r="H10" s="91"/>
      <c r="K10" s="87"/>
      <c r="L10" s="87"/>
      <c r="M10" s="87"/>
      <c r="N10" s="88"/>
      <c r="O10" s="88"/>
      <c r="P10" s="88"/>
      <c r="Q10" s="88"/>
      <c r="R10" s="88"/>
      <c r="S10" s="88"/>
      <c r="T10" s="88"/>
      <c r="U10" s="88"/>
      <c r="V10" s="88"/>
    </row>
    <row r="11" spans="1:22" x14ac:dyDescent="0.2">
      <c r="B11" s="90">
        <v>2</v>
      </c>
      <c r="C11" s="91"/>
      <c r="D11" s="148"/>
      <c r="E11" s="91"/>
      <c r="F11" s="171"/>
      <c r="G11" s="165"/>
      <c r="H11" s="91"/>
      <c r="K11" s="33"/>
      <c r="L11" s="87"/>
      <c r="M11" s="87"/>
      <c r="N11" s="88"/>
      <c r="O11" s="88"/>
      <c r="P11" s="88"/>
      <c r="Q11" s="88"/>
      <c r="R11" s="88"/>
      <c r="S11" s="88"/>
      <c r="T11" s="88"/>
      <c r="U11" s="88"/>
      <c r="V11" s="88"/>
    </row>
    <row r="12" spans="1:22" x14ac:dyDescent="0.2">
      <c r="B12" s="90">
        <v>3</v>
      </c>
      <c r="C12" s="91"/>
      <c r="D12" s="148"/>
      <c r="E12" s="91"/>
      <c r="F12" s="171"/>
      <c r="G12" s="165"/>
      <c r="H12" s="91"/>
      <c r="L12" s="87"/>
      <c r="M12" s="87"/>
      <c r="N12" s="88"/>
      <c r="O12" s="88"/>
      <c r="P12" s="88"/>
      <c r="Q12" s="88"/>
      <c r="R12" s="88"/>
      <c r="S12" s="88"/>
      <c r="T12" s="88"/>
      <c r="U12" s="88"/>
      <c r="V12" s="88"/>
    </row>
    <row r="13" spans="1:22" x14ac:dyDescent="0.2">
      <c r="B13" s="90">
        <v>4</v>
      </c>
      <c r="C13" s="91"/>
      <c r="D13" s="148"/>
      <c r="E13" s="91"/>
      <c r="F13" s="171"/>
      <c r="G13" s="165"/>
      <c r="H13" s="91"/>
      <c r="L13" s="87"/>
      <c r="M13" s="87"/>
      <c r="N13" s="88"/>
      <c r="O13" s="88"/>
      <c r="P13" s="88"/>
      <c r="Q13" s="88"/>
      <c r="R13" s="88"/>
      <c r="S13" s="88"/>
      <c r="T13" s="88"/>
      <c r="U13" s="88"/>
      <c r="V13" s="88"/>
    </row>
    <row r="14" spans="1:22" x14ac:dyDescent="0.2">
      <c r="B14" s="90">
        <v>5</v>
      </c>
      <c r="C14" s="91"/>
      <c r="D14" s="148"/>
      <c r="E14" s="91"/>
      <c r="F14" s="171"/>
      <c r="G14" s="165"/>
      <c r="H14" s="91"/>
      <c r="L14" s="87"/>
      <c r="M14" s="87"/>
      <c r="N14" s="88"/>
      <c r="O14" s="88"/>
      <c r="P14" s="88"/>
      <c r="Q14" s="88"/>
      <c r="R14" s="88"/>
      <c r="S14" s="88"/>
      <c r="T14" s="88"/>
      <c r="U14" s="88"/>
      <c r="V14" s="88"/>
    </row>
    <row r="15" spans="1:22" x14ac:dyDescent="0.2">
      <c r="B15" s="90">
        <v>6</v>
      </c>
      <c r="C15" s="91"/>
      <c r="D15" s="148"/>
      <c r="E15" s="91"/>
      <c r="F15" s="171"/>
      <c r="G15" s="165"/>
      <c r="H15" s="91"/>
      <c r="L15" s="87"/>
      <c r="M15" s="87"/>
      <c r="N15" s="88"/>
      <c r="O15" s="88"/>
      <c r="P15" s="88"/>
      <c r="Q15" s="88"/>
      <c r="R15" s="88"/>
      <c r="S15" s="88"/>
      <c r="T15" s="88"/>
      <c r="U15" s="88"/>
      <c r="V15" s="88"/>
    </row>
    <row r="16" spans="1:22" x14ac:dyDescent="0.2">
      <c r="B16" s="90">
        <v>7</v>
      </c>
      <c r="C16" s="91"/>
      <c r="D16" s="148"/>
      <c r="E16" s="91"/>
      <c r="F16" s="171"/>
      <c r="G16" s="165"/>
      <c r="H16" s="91"/>
      <c r="L16" s="87"/>
      <c r="M16" s="87"/>
      <c r="N16" s="88"/>
      <c r="O16" s="88"/>
      <c r="P16" s="88"/>
      <c r="Q16" s="88"/>
      <c r="R16" s="88"/>
      <c r="S16" s="88"/>
      <c r="T16" s="88"/>
      <c r="U16" s="88"/>
      <c r="V16" s="88"/>
    </row>
    <row r="17" spans="2:22" x14ac:dyDescent="0.2">
      <c r="B17" s="90">
        <v>8</v>
      </c>
      <c r="C17" s="91"/>
      <c r="D17" s="148"/>
      <c r="E17" s="91"/>
      <c r="F17" s="171"/>
      <c r="G17" s="165"/>
      <c r="H17" s="91"/>
      <c r="L17" s="87"/>
      <c r="M17" s="87"/>
      <c r="N17" s="88"/>
      <c r="O17" s="88"/>
      <c r="P17" s="88"/>
      <c r="Q17" s="88"/>
      <c r="R17" s="88"/>
      <c r="S17" s="88"/>
      <c r="T17" s="88"/>
      <c r="U17" s="88"/>
      <c r="V17" s="88"/>
    </row>
    <row r="18" spans="2:22" x14ac:dyDescent="0.2">
      <c r="B18" s="90">
        <v>9</v>
      </c>
      <c r="C18" s="91"/>
      <c r="D18" s="148"/>
      <c r="E18" s="91"/>
      <c r="F18" s="171"/>
      <c r="G18" s="165"/>
      <c r="H18" s="91"/>
      <c r="L18" s="87"/>
      <c r="M18" s="87"/>
      <c r="N18" s="88"/>
      <c r="O18" s="88"/>
      <c r="P18" s="88"/>
      <c r="Q18" s="88"/>
      <c r="R18" s="88"/>
      <c r="S18" s="88"/>
      <c r="T18" s="88"/>
      <c r="U18" s="88"/>
      <c r="V18" s="88"/>
    </row>
    <row r="19" spans="2:22" x14ac:dyDescent="0.2">
      <c r="B19" s="90">
        <v>10</v>
      </c>
      <c r="C19" s="91"/>
      <c r="D19" s="148"/>
      <c r="E19" s="91"/>
      <c r="F19" s="171"/>
      <c r="G19" s="165"/>
      <c r="H19" s="91"/>
      <c r="L19" s="87"/>
      <c r="M19" s="87"/>
      <c r="N19" s="88"/>
      <c r="O19" s="88"/>
      <c r="P19" s="88"/>
      <c r="Q19" s="88"/>
      <c r="R19" s="88"/>
      <c r="S19" s="88"/>
      <c r="T19" s="88"/>
      <c r="U19" s="88"/>
      <c r="V19" s="88"/>
    </row>
    <row r="20" spans="2:22" x14ac:dyDescent="0.2">
      <c r="B20" s="90">
        <v>11</v>
      </c>
      <c r="C20" s="91"/>
      <c r="D20" s="148"/>
      <c r="E20" s="91"/>
      <c r="F20" s="171"/>
      <c r="G20" s="165"/>
      <c r="H20" s="91"/>
      <c r="L20" s="87"/>
      <c r="M20" s="87"/>
      <c r="N20" s="88"/>
      <c r="O20" s="88"/>
      <c r="P20" s="88"/>
      <c r="Q20" s="88"/>
      <c r="R20" s="88"/>
      <c r="S20" s="88"/>
      <c r="T20" s="88"/>
      <c r="U20" s="88"/>
      <c r="V20" s="88"/>
    </row>
    <row r="21" spans="2:22" x14ac:dyDescent="0.2">
      <c r="B21" s="90">
        <v>12</v>
      </c>
      <c r="C21" s="91"/>
      <c r="D21" s="148"/>
      <c r="E21" s="91"/>
      <c r="F21" s="171"/>
      <c r="G21" s="165"/>
      <c r="H21" s="91"/>
      <c r="L21" s="87"/>
      <c r="M21" s="87"/>
      <c r="N21" s="88"/>
      <c r="O21" s="88"/>
      <c r="P21" s="88"/>
      <c r="Q21" s="88"/>
      <c r="R21" s="88"/>
      <c r="S21" s="88"/>
      <c r="T21" s="88"/>
      <c r="U21" s="88"/>
      <c r="V21" s="88"/>
    </row>
    <row r="22" spans="2:22" x14ac:dyDescent="0.2">
      <c r="B22" s="90">
        <v>13</v>
      </c>
      <c r="C22" s="91"/>
      <c r="D22" s="148"/>
      <c r="E22" s="91"/>
      <c r="F22" s="171"/>
      <c r="G22" s="165"/>
      <c r="H22" s="91"/>
      <c r="L22" s="87"/>
      <c r="M22" s="87"/>
      <c r="N22" s="88"/>
      <c r="O22" s="88"/>
      <c r="P22" s="88"/>
      <c r="Q22" s="88"/>
      <c r="R22" s="88"/>
      <c r="S22" s="88"/>
      <c r="T22" s="88"/>
      <c r="U22" s="88"/>
      <c r="V22" s="88"/>
    </row>
    <row r="23" spans="2:22" x14ac:dyDescent="0.2">
      <c r="B23" s="90">
        <v>14</v>
      </c>
      <c r="C23" s="91"/>
      <c r="D23" s="148"/>
      <c r="E23" s="91"/>
      <c r="F23" s="171"/>
      <c r="G23" s="165"/>
      <c r="H23" s="91"/>
      <c r="L23" s="87"/>
      <c r="M23" s="87"/>
      <c r="N23" s="88"/>
      <c r="O23" s="88"/>
      <c r="P23" s="88"/>
      <c r="Q23" s="88"/>
      <c r="R23" s="88"/>
      <c r="S23" s="88"/>
      <c r="T23" s="88"/>
      <c r="U23" s="88"/>
      <c r="V23" s="88"/>
    </row>
    <row r="24" spans="2:22" x14ac:dyDescent="0.2">
      <c r="B24" s="90">
        <v>15</v>
      </c>
      <c r="C24" s="91"/>
      <c r="D24" s="148"/>
      <c r="E24" s="91"/>
      <c r="F24" s="171"/>
      <c r="G24" s="165"/>
      <c r="H24" s="91"/>
      <c r="L24" s="87"/>
      <c r="M24" s="87"/>
      <c r="N24" s="88"/>
      <c r="O24" s="88"/>
      <c r="P24" s="88"/>
      <c r="Q24" s="88"/>
      <c r="R24" s="88"/>
      <c r="S24" s="88"/>
      <c r="T24" s="88"/>
      <c r="U24" s="88"/>
      <c r="V24" s="88"/>
    </row>
    <row r="25" spans="2:22" x14ac:dyDescent="0.2">
      <c r="B25" s="90">
        <v>16</v>
      </c>
      <c r="C25" s="91"/>
      <c r="D25" s="148"/>
      <c r="E25" s="91"/>
      <c r="F25" s="171"/>
      <c r="G25" s="165"/>
      <c r="H25" s="91"/>
      <c r="L25" s="87"/>
      <c r="M25" s="87"/>
      <c r="N25" s="88"/>
      <c r="O25" s="88"/>
      <c r="P25" s="88"/>
      <c r="Q25" s="88"/>
      <c r="R25" s="88"/>
      <c r="S25" s="88"/>
      <c r="T25" s="88"/>
      <c r="U25" s="88"/>
      <c r="V25" s="88"/>
    </row>
    <row r="26" spans="2:22" x14ac:dyDescent="0.2">
      <c r="B26" s="90">
        <v>17</v>
      </c>
      <c r="C26" s="91"/>
      <c r="D26" s="148"/>
      <c r="E26" s="91"/>
      <c r="F26" s="171"/>
      <c r="G26" s="165"/>
      <c r="H26" s="91"/>
      <c r="L26" s="87"/>
      <c r="M26" s="87"/>
      <c r="N26" s="88"/>
      <c r="O26" s="88"/>
      <c r="P26" s="88"/>
      <c r="Q26" s="88"/>
      <c r="R26" s="88"/>
      <c r="S26" s="88"/>
      <c r="T26" s="88"/>
      <c r="U26" s="88"/>
      <c r="V26" s="88"/>
    </row>
    <row r="27" spans="2:22" x14ac:dyDescent="0.2">
      <c r="B27" s="90">
        <v>18</v>
      </c>
      <c r="C27" s="91"/>
      <c r="D27" s="148"/>
      <c r="E27" s="91"/>
      <c r="F27" s="171"/>
      <c r="G27" s="165"/>
      <c r="H27" s="91"/>
      <c r="L27" s="87"/>
      <c r="M27" s="87"/>
      <c r="N27" s="88"/>
      <c r="O27" s="88"/>
      <c r="P27" s="88"/>
      <c r="Q27" s="88"/>
      <c r="R27" s="88"/>
      <c r="S27" s="88"/>
      <c r="T27" s="88"/>
      <c r="U27" s="88"/>
      <c r="V27" s="88"/>
    </row>
    <row r="28" spans="2:22" x14ac:dyDescent="0.2">
      <c r="B28" s="90">
        <v>19</v>
      </c>
      <c r="C28" s="91"/>
      <c r="D28" s="148"/>
      <c r="E28" s="91"/>
      <c r="F28" s="171"/>
      <c r="G28" s="165"/>
      <c r="H28" s="91"/>
      <c r="I28" s="89"/>
      <c r="J28" s="92"/>
      <c r="K28" s="89"/>
      <c r="L28" s="89"/>
      <c r="M28" s="89"/>
      <c r="N28" s="89"/>
      <c r="O28" s="89"/>
    </row>
    <row r="29" spans="2:22" x14ac:dyDescent="0.2">
      <c r="B29" s="90">
        <v>20</v>
      </c>
      <c r="C29" s="91"/>
      <c r="D29" s="148"/>
      <c r="E29" s="91"/>
      <c r="F29" s="171"/>
      <c r="G29" s="165"/>
      <c r="H29" s="91"/>
      <c r="I29" s="89"/>
      <c r="J29" s="92"/>
      <c r="K29" s="89"/>
      <c r="L29" s="89"/>
      <c r="M29" s="89"/>
      <c r="N29" s="89"/>
      <c r="O29" s="89"/>
    </row>
    <row r="30" spans="2:22" x14ac:dyDescent="0.2">
      <c r="B30" s="90">
        <v>21</v>
      </c>
      <c r="C30" s="91"/>
      <c r="D30" s="148"/>
      <c r="E30" s="91"/>
      <c r="F30" s="171"/>
      <c r="G30" s="165"/>
      <c r="H30" s="91"/>
      <c r="I30" s="89"/>
      <c r="J30" s="92"/>
      <c r="K30" s="89"/>
      <c r="L30" s="89"/>
      <c r="M30" s="89"/>
      <c r="N30" s="89"/>
      <c r="O30" s="89"/>
    </row>
    <row r="31" spans="2:22" x14ac:dyDescent="0.2">
      <c r="B31" s="90">
        <v>22</v>
      </c>
      <c r="C31" s="91"/>
      <c r="D31" s="148"/>
      <c r="E31" s="91"/>
      <c r="F31" s="171"/>
      <c r="G31" s="165"/>
      <c r="H31" s="91"/>
      <c r="I31" s="89"/>
      <c r="J31" s="92"/>
      <c r="K31" s="89"/>
      <c r="L31" s="89"/>
      <c r="M31" s="89"/>
      <c r="N31" s="89"/>
      <c r="O31" s="89"/>
    </row>
    <row r="32" spans="2:22" x14ac:dyDescent="0.2">
      <c r="B32" s="90">
        <v>23</v>
      </c>
      <c r="C32" s="91"/>
      <c r="D32" s="148"/>
      <c r="E32" s="91"/>
      <c r="F32" s="171"/>
      <c r="G32" s="165"/>
      <c r="H32" s="91"/>
      <c r="I32" s="89"/>
      <c r="J32" s="92"/>
      <c r="K32" s="89"/>
      <c r="L32" s="89"/>
      <c r="M32" s="89"/>
      <c r="N32" s="89"/>
      <c r="O32" s="89"/>
    </row>
    <row r="33" spans="2:15" x14ac:dyDescent="0.2">
      <c r="B33" s="90">
        <v>24</v>
      </c>
      <c r="C33" s="91"/>
      <c r="D33" s="148"/>
      <c r="E33" s="91"/>
      <c r="F33" s="171"/>
      <c r="G33" s="165"/>
      <c r="H33" s="91"/>
      <c r="I33" s="89"/>
      <c r="J33" s="92"/>
      <c r="K33" s="89"/>
      <c r="L33" s="89"/>
      <c r="M33" s="89"/>
      <c r="N33" s="89"/>
      <c r="O33" s="89"/>
    </row>
    <row r="34" spans="2:15" x14ac:dyDescent="0.2">
      <c r="B34" s="90">
        <v>25</v>
      </c>
      <c r="C34" s="91"/>
      <c r="D34" s="148"/>
      <c r="E34" s="91"/>
      <c r="F34" s="171"/>
      <c r="G34" s="165"/>
      <c r="H34" s="91"/>
      <c r="I34" s="89"/>
      <c r="J34" s="92"/>
      <c r="K34" s="89"/>
      <c r="L34" s="89"/>
      <c r="M34" s="89"/>
      <c r="N34" s="89"/>
      <c r="O34" s="89"/>
    </row>
    <row r="35" spans="2:15" x14ac:dyDescent="0.2">
      <c r="B35" s="90">
        <v>26</v>
      </c>
      <c r="C35" s="91"/>
      <c r="D35" s="148"/>
      <c r="E35" s="91"/>
      <c r="F35" s="171"/>
      <c r="G35" s="165"/>
      <c r="H35" s="91"/>
      <c r="I35" s="89"/>
      <c r="J35" s="92"/>
      <c r="K35" s="89"/>
      <c r="L35" s="89"/>
      <c r="M35" s="89"/>
      <c r="N35" s="89"/>
      <c r="O35" s="89"/>
    </row>
    <row r="36" spans="2:15" x14ac:dyDescent="0.2">
      <c r="B36" s="90">
        <v>27</v>
      </c>
      <c r="C36" s="91"/>
      <c r="D36" s="148"/>
      <c r="E36" s="91"/>
      <c r="F36" s="171"/>
      <c r="G36" s="165"/>
      <c r="H36" s="91"/>
      <c r="I36" s="89"/>
      <c r="J36" s="92"/>
      <c r="K36" s="89"/>
      <c r="L36" s="89"/>
      <c r="M36" s="89"/>
      <c r="N36" s="89"/>
      <c r="O36" s="89"/>
    </row>
    <row r="37" spans="2:15" x14ac:dyDescent="0.2">
      <c r="B37" s="90">
        <v>28</v>
      </c>
      <c r="C37" s="91"/>
      <c r="D37" s="148"/>
      <c r="E37" s="91"/>
      <c r="F37" s="171"/>
      <c r="G37" s="165"/>
      <c r="H37" s="91"/>
      <c r="I37" s="89"/>
      <c r="J37" s="92"/>
      <c r="K37" s="89"/>
      <c r="L37" s="89"/>
      <c r="M37" s="89"/>
      <c r="N37" s="89"/>
      <c r="O37" s="89"/>
    </row>
    <row r="38" spans="2:15" x14ac:dyDescent="0.2">
      <c r="B38" s="90">
        <v>29</v>
      </c>
      <c r="C38" s="91"/>
      <c r="D38" s="148"/>
      <c r="E38" s="91"/>
      <c r="F38" s="171"/>
      <c r="G38" s="165"/>
      <c r="H38" s="91"/>
      <c r="I38" s="89"/>
      <c r="J38" s="92"/>
      <c r="K38" s="89"/>
      <c r="L38" s="89"/>
      <c r="M38" s="89"/>
      <c r="N38" s="89"/>
      <c r="O38" s="89"/>
    </row>
    <row r="39" spans="2:15" x14ac:dyDescent="0.2">
      <c r="B39" s="90">
        <v>30</v>
      </c>
      <c r="C39" s="91"/>
      <c r="D39" s="148"/>
      <c r="E39" s="91"/>
      <c r="F39" s="171"/>
      <c r="G39" s="165"/>
      <c r="H39" s="91"/>
      <c r="I39" s="89"/>
      <c r="J39" s="92"/>
      <c r="K39" s="89"/>
      <c r="L39" s="89"/>
      <c r="M39" s="89"/>
      <c r="N39" s="89"/>
      <c r="O39" s="89"/>
    </row>
    <row r="40" spans="2:15" x14ac:dyDescent="0.2">
      <c r="B40" s="90">
        <v>31</v>
      </c>
      <c r="C40" s="91"/>
      <c r="D40" s="148"/>
      <c r="E40" s="91"/>
      <c r="F40" s="171"/>
      <c r="G40" s="165"/>
      <c r="H40" s="91"/>
      <c r="I40" s="89"/>
      <c r="J40" s="92"/>
      <c r="K40" s="89"/>
      <c r="L40" s="89"/>
      <c r="M40" s="89"/>
      <c r="N40" s="89"/>
      <c r="O40" s="89"/>
    </row>
    <row r="41" spans="2:15" x14ac:dyDescent="0.2">
      <c r="B41" s="90">
        <v>32</v>
      </c>
      <c r="C41" s="91"/>
      <c r="D41" s="148"/>
      <c r="E41" s="91"/>
      <c r="F41" s="171"/>
      <c r="G41" s="165"/>
      <c r="H41" s="91"/>
      <c r="I41" s="89"/>
      <c r="J41" s="92"/>
      <c r="K41" s="89"/>
      <c r="L41" s="89"/>
      <c r="M41" s="89"/>
      <c r="N41" s="89"/>
      <c r="O41" s="89"/>
    </row>
    <row r="42" spans="2:15" x14ac:dyDescent="0.2">
      <c r="B42" s="90">
        <v>33</v>
      </c>
      <c r="C42" s="91"/>
      <c r="D42" s="148"/>
      <c r="E42" s="91"/>
      <c r="F42" s="171"/>
      <c r="G42" s="165"/>
      <c r="H42" s="91"/>
      <c r="I42" s="89"/>
      <c r="J42" s="92"/>
      <c r="K42" s="89"/>
      <c r="L42" s="89"/>
      <c r="M42" s="89"/>
      <c r="N42" s="89"/>
      <c r="O42" s="89"/>
    </row>
    <row r="43" spans="2:15" x14ac:dyDescent="0.2">
      <c r="B43" s="90">
        <v>34</v>
      </c>
      <c r="C43" s="91"/>
      <c r="D43" s="148"/>
      <c r="E43" s="91"/>
      <c r="F43" s="171"/>
      <c r="G43" s="165"/>
      <c r="H43" s="91"/>
      <c r="I43" s="89"/>
      <c r="J43" s="92"/>
      <c r="K43" s="89"/>
      <c r="L43" s="89"/>
      <c r="M43" s="89"/>
      <c r="N43" s="89"/>
      <c r="O43" s="89"/>
    </row>
    <row r="44" spans="2:15" x14ac:dyDescent="0.2">
      <c r="B44" s="90">
        <v>35</v>
      </c>
      <c r="C44" s="91"/>
      <c r="D44" s="148"/>
      <c r="E44" s="91"/>
      <c r="F44" s="171"/>
      <c r="G44" s="165"/>
      <c r="H44" s="91"/>
      <c r="I44" s="89"/>
      <c r="J44" s="92"/>
      <c r="K44" s="89"/>
      <c r="L44" s="89"/>
      <c r="M44" s="89"/>
      <c r="N44" s="89"/>
      <c r="O44" s="89"/>
    </row>
    <row r="45" spans="2:15" x14ac:dyDescent="0.2">
      <c r="I45" s="89"/>
      <c r="J45" s="92"/>
      <c r="K45" s="89"/>
      <c r="L45" s="89"/>
      <c r="M45" s="89"/>
      <c r="N45" s="89"/>
      <c r="O45" s="89"/>
    </row>
  </sheetData>
  <sheetProtection algorithmName="SHA-512" hashValue="jo5DksCo9OixMs6TmU5rD6DXTOxJ28X3TxLdrXSnKfcmfyB+bdKQH/AkcqyOV4yiOTM99k703knZRUOOIJVdCg==" saltValue="zhuKvEu/YxgcZ4cHCpvD/w==" spinCount="100000" sheet="1" objects="1" scenarios="1" formatRows="0" insertRows="0"/>
  <mergeCells count="9">
    <mergeCell ref="C9:F9"/>
    <mergeCell ref="C2:H2"/>
    <mergeCell ref="C4:H4"/>
    <mergeCell ref="B7:B8"/>
    <mergeCell ref="C7:C8"/>
    <mergeCell ref="E7:E8"/>
    <mergeCell ref="F7:F8"/>
    <mergeCell ref="H7:H8"/>
    <mergeCell ref="D7:D8"/>
  </mergeCells>
  <phoneticPr fontId="15" type="noConversion"/>
  <pageMargins left="0.70000000000000007" right="0.70000000000000007" top="0.75000000000000011" bottom="0.75000000000000011" header="0.30000000000000004" footer="0.30000000000000004"/>
  <pageSetup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DataValidation!$D$1:$D$4</xm:f>
          </x14:formula1>
          <xm:sqref>C10:C44</xm:sqref>
        </x14:dataValidation>
        <x14:dataValidation type="list" allowBlank="1" showInputMessage="1" showErrorMessage="1" xr:uid="{6325D807-2A62-4476-B57A-6FC098E820B3}">
          <x14:formula1>
            <xm:f>DataValidation!$F$1:$F$2</xm:f>
          </x14:formula1>
          <xm:sqref>G10:G44</xm:sqref>
        </x14:dataValidation>
      </x14:dataValidations>
    </ex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G5"/>
  <sheetViews>
    <sheetView topLeftCell="G1" workbookViewId="0">
      <selection activeCell="G1" sqref="G1"/>
    </sheetView>
  </sheetViews>
  <sheetFormatPr defaultColWidth="10.85546875" defaultRowHeight="15" x14ac:dyDescent="0.25"/>
  <cols>
    <col min="1" max="1" width="60.7109375" style="115" hidden="1" customWidth="1"/>
    <col min="2" max="3" width="0" style="115" hidden="1" customWidth="1"/>
    <col min="4" max="4" width="28.85546875" style="115" hidden="1" customWidth="1"/>
    <col min="5" max="6" width="0" style="115" hidden="1" customWidth="1"/>
    <col min="7" max="16384" width="10.85546875" style="115"/>
  </cols>
  <sheetData>
    <row r="1" spans="1:7" x14ac:dyDescent="0.25">
      <c r="A1" s="115" t="s">
        <v>78</v>
      </c>
      <c r="B1" s="116">
        <v>0.85</v>
      </c>
      <c r="D1" s="115" t="s">
        <v>79</v>
      </c>
      <c r="E1" s="166"/>
      <c r="F1" s="166" t="s">
        <v>48</v>
      </c>
      <c r="G1" s="164" t="str">
        <f>Instructions!B1</f>
        <v>v202007</v>
      </c>
    </row>
    <row r="2" spans="1:7" x14ac:dyDescent="0.25">
      <c r="A2" s="115" t="s">
        <v>80</v>
      </c>
      <c r="B2" s="116">
        <v>0.85</v>
      </c>
      <c r="D2" s="115" t="s">
        <v>81</v>
      </c>
      <c r="E2" s="166"/>
      <c r="F2" s="166" t="s">
        <v>49</v>
      </c>
    </row>
    <row r="3" spans="1:7" x14ac:dyDescent="0.25">
      <c r="A3" s="115" t="s">
        <v>82</v>
      </c>
      <c r="B3" s="116">
        <v>0.85</v>
      </c>
      <c r="D3" s="115" t="s">
        <v>83</v>
      </c>
    </row>
    <row r="4" spans="1:7" x14ac:dyDescent="0.25">
      <c r="A4" s="115" t="s">
        <v>84</v>
      </c>
      <c r="B4" s="116">
        <v>0.85</v>
      </c>
      <c r="D4" s="115" t="s">
        <v>85</v>
      </c>
    </row>
    <row r="5" spans="1:7" x14ac:dyDescent="0.25">
      <c r="A5" s="115" t="s">
        <v>86</v>
      </c>
      <c r="B5" s="116">
        <v>0.85</v>
      </c>
    </row>
  </sheetData>
  <sheetProtection algorithmName="SHA-512" hashValue="cTIInrQ8Bma6TMaNpMsrEAs8vnG4yPlsBTVpGsOW8ZgYBrWPxXVizgYXMLhAuKIbAQ6Jr8x4re4UPE6flgM47w==" saltValue="Hu37YXj8IBoCXIdMaoFsJQ==" spinCount="100000" sheet="1" objects="1" scenarios="1" selectLockedCells="1" selectUnlockedCells="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Single Phase Budget</vt:lpstr>
      <vt:lpstr>Single Phase Team Appendix</vt:lpstr>
      <vt:lpstr>DataValidation</vt:lpstr>
      <vt:lpstr>Instructions!Print_Area</vt:lpstr>
    </vt:vector>
  </TitlesOfParts>
  <Manager/>
  <Company>Canada Council for the Arts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Biderman, Laurie</dc:creator>
  <cp:keywords/>
  <dc:description/>
  <cp:lastModifiedBy>Busby, Ellen</cp:lastModifiedBy>
  <cp:revision/>
  <cp:lastPrinted>2020-07-23T19:51:26Z</cp:lastPrinted>
  <dcterms:created xsi:type="dcterms:W3CDTF">2017-07-21T15:00:33Z</dcterms:created>
  <dcterms:modified xsi:type="dcterms:W3CDTF">2020-07-23T21:02:37Z</dcterms:modified>
  <cp:category/>
  <cp:contentStatus/>
</cp:coreProperties>
</file>