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busby\Desktop\TRANSFER DOCS\NEW 2020-04-03\budgets\5003\"/>
    </mc:Choice>
  </mc:AlternateContent>
  <xr:revisionPtr revIDLastSave="0" documentId="13_ncr:1_{5B2FC03A-0CA3-48C6-8590-0D72DA505BCB}" xr6:coauthVersionLast="45" xr6:coauthVersionMax="45" xr10:uidLastSave="{00000000-0000-0000-0000-000000000000}"/>
  <bookViews>
    <workbookView xWindow="-2100" yWindow="-15870" windowWidth="25440" windowHeight="15390" xr2:uid="{00000000-000D-0000-FFFF-FFFF00000000}"/>
  </bookViews>
  <sheets>
    <sheet name="A Instructions" sheetId="2" r:id="rId1"/>
    <sheet name="B Budget" sheetId="1" r:id="rId2"/>
    <sheet name="C Update" sheetId="4" r:id="rId3"/>
    <sheet name="Sheet1" sheetId="3" state="hidden" r:id="rId4"/>
  </sheets>
  <externalReferences>
    <externalReference r:id="rId5"/>
    <externalReference r:id="rId6"/>
    <externalReference r:id="rId7"/>
  </externalReferences>
  <definedNames>
    <definedName name="CanadaTravel">[1]Sheet9!$A$10:$A$15</definedName>
    <definedName name="Collections">[2]DropdownCLLCTN!$A$3:$A$7</definedName>
    <definedName name="Collections2">[2]DropdownCLLCTN!$A$12:$A$18</definedName>
    <definedName name="Northern">[3]Dropdown!$A$5:$A$7</definedName>
    <definedName name="NorthernTravel">[1]Sheet9!$A$5:$A$7</definedName>
    <definedName name="_xlnm.Print_Area" localSheetId="0">'A Instructions'!$A$1:$Q$29</definedName>
    <definedName name="_xlnm.Print_Area" localSheetId="1">'B Budget'!$A$1:$L$32</definedName>
    <definedName name="_xlnm.Print_Area" localSheetId="2">'C Update'!$A$1:$O$32</definedName>
    <definedName name="TranslationGenres" localSheetId="2">#REF!</definedName>
    <definedName name="TranslationGenres" localSheetId="3">#REF!</definedName>
    <definedName name="TranslationGenres">#REF!</definedName>
    <definedName name="Travelling" localSheetId="2">#REF!</definedName>
    <definedName name="Travelling" localSheetId="3">#REF!</definedName>
    <definedName name="Travelling">#REF!</definedName>
    <definedName name="TravellingFrom" localSheetId="2">#REF!</definedName>
    <definedName name="TravellingFrom" localSheetId="3">#REF!</definedName>
    <definedName name="TravellingFrom">#REF!</definedName>
    <definedName name="TravellingFromLocation" localSheetId="2">#REF!</definedName>
    <definedName name="TravellingFromLocation" localSheetId="3">#REF!</definedName>
    <definedName name="TravellingFromLocation">#REF!</definedName>
    <definedName name="TravellingTo" localSheetId="2">#REF!</definedName>
    <definedName name="TravellingTo" localSheetId="3">#REF!</definedName>
    <definedName name="TravellingTo">#REF!</definedName>
    <definedName name="VAProgramming">'[2]Dropdown PRGMG'!$A$3:$A$9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9" i="1" l="1"/>
  <c r="F29" i="4" l="1"/>
  <c r="G29" i="4"/>
  <c r="H29" i="4"/>
  <c r="I29" i="4"/>
  <c r="J29" i="4"/>
  <c r="K29" i="4"/>
  <c r="L29" i="4"/>
  <c r="J29" i="1" l="1"/>
  <c r="I29" i="1"/>
  <c r="H29" i="1"/>
  <c r="G29" i="1"/>
  <c r="F29" i="1"/>
  <c r="E29" i="1"/>
  <c r="D29" i="1"/>
  <c r="E5" i="4" l="1"/>
  <c r="E29" i="4"/>
  <c r="L26" i="4"/>
  <c r="K26" i="4"/>
  <c r="J26" i="4"/>
  <c r="I26" i="4"/>
  <c r="H26" i="4"/>
  <c r="G26" i="4"/>
  <c r="F26" i="4"/>
  <c r="E26" i="4"/>
  <c r="L29" i="1"/>
  <c r="C29" i="4" s="1"/>
  <c r="N29" i="4" l="1"/>
  <c r="L19" i="4" l="1"/>
  <c r="K19" i="4"/>
  <c r="J19" i="4"/>
  <c r="I19" i="4"/>
  <c r="H19" i="4"/>
  <c r="G19" i="4"/>
  <c r="F19" i="4"/>
  <c r="E19" i="4"/>
  <c r="L18" i="4"/>
  <c r="K18" i="4"/>
  <c r="J18" i="4"/>
  <c r="I18" i="4"/>
  <c r="H18" i="4"/>
  <c r="G18" i="4"/>
  <c r="F18" i="4"/>
  <c r="E18" i="4"/>
  <c r="L10" i="4"/>
  <c r="K10" i="4"/>
  <c r="J10" i="4"/>
  <c r="I10" i="4"/>
  <c r="H10" i="4"/>
  <c r="G10" i="4"/>
  <c r="F10" i="4"/>
  <c r="E10" i="4"/>
  <c r="E12" i="4" s="1"/>
  <c r="L9" i="4"/>
  <c r="K9" i="4"/>
  <c r="J9" i="4"/>
  <c r="I9" i="4"/>
  <c r="H9" i="4"/>
  <c r="G9" i="4"/>
  <c r="F9" i="4"/>
  <c r="E9" i="4"/>
  <c r="L5" i="4"/>
  <c r="K5" i="4"/>
  <c r="J5" i="4"/>
  <c r="I5" i="4"/>
  <c r="H5" i="4"/>
  <c r="G5" i="4"/>
  <c r="F5" i="4"/>
  <c r="N21" i="4" l="1"/>
  <c r="L12" i="4"/>
  <c r="L13" i="4" s="1"/>
  <c r="L32" i="4" s="1"/>
  <c r="K12" i="4"/>
  <c r="K13" i="4" s="1"/>
  <c r="K32" i="4" s="1"/>
  <c r="J12" i="4"/>
  <c r="J13" i="4" s="1"/>
  <c r="J32" i="4" s="1"/>
  <c r="I12" i="4"/>
  <c r="I13" i="4" s="1"/>
  <c r="I32" i="4" s="1"/>
  <c r="H12" i="4"/>
  <c r="H13" i="4" s="1"/>
  <c r="H32" i="4" s="1"/>
  <c r="G12" i="4"/>
  <c r="G13" i="4" s="1"/>
  <c r="G32" i="4" s="1"/>
  <c r="F12" i="4"/>
  <c r="F13" i="4" s="1"/>
  <c r="F32" i="4" s="1"/>
  <c r="E13" i="4"/>
  <c r="E32" i="4" s="1"/>
  <c r="N32" i="4" l="1"/>
  <c r="N13" i="4"/>
  <c r="J12" i="1"/>
  <c r="I12" i="1"/>
  <c r="H12" i="1"/>
  <c r="G12" i="1"/>
  <c r="F12" i="1"/>
  <c r="E12" i="1"/>
  <c r="D12" i="1"/>
  <c r="C12" i="1"/>
  <c r="L21" i="1" l="1"/>
  <c r="C21" i="4" s="1"/>
  <c r="J13" i="1"/>
  <c r="J32" i="1" s="1"/>
  <c r="I13" i="1"/>
  <c r="I32" i="1" s="1"/>
  <c r="H13" i="1"/>
  <c r="H32" i="1" s="1"/>
  <c r="G13" i="1"/>
  <c r="G32" i="1" s="1"/>
  <c r="F13" i="1"/>
  <c r="F32" i="1" s="1"/>
  <c r="E13" i="1"/>
  <c r="E32" i="1" s="1"/>
  <c r="D13" i="1"/>
  <c r="D32" i="1" s="1"/>
  <c r="C13" i="1"/>
  <c r="C32" i="1" s="1"/>
  <c r="L32" i="1" l="1"/>
  <c r="C32" i="4" s="1"/>
  <c r="L13" i="1"/>
  <c r="C13" i="4" s="1"/>
</calcChain>
</file>

<file path=xl/sharedStrings.xml><?xml version="1.0" encoding="utf-8"?>
<sst xmlns="http://schemas.openxmlformats.org/spreadsheetml/2006/main" count="96" uniqueCount="58">
  <si>
    <t>Arts Across Canada: Translation</t>
  </si>
  <si>
    <t>Request 1</t>
  </si>
  <si>
    <t>Request 2</t>
  </si>
  <si>
    <t>Request 3</t>
  </si>
  <si>
    <t>Request 4</t>
  </si>
  <si>
    <t>Request 5</t>
  </si>
  <si>
    <t>Request 6</t>
  </si>
  <si>
    <t>Request 7</t>
  </si>
  <si>
    <t>Request 8</t>
  </si>
  <si>
    <t>Total</t>
  </si>
  <si>
    <t>Title of Original Literary or Dramatic Work</t>
  </si>
  <si>
    <t>Genre</t>
  </si>
  <si>
    <t>SELECT</t>
  </si>
  <si>
    <t># of Words</t>
  </si>
  <si>
    <t>Fee for Translation of Surtitles</t>
  </si>
  <si>
    <t>1. After you download this form, save it on your computer. You can save it with a different name.</t>
  </si>
  <si>
    <t>Instructions for filling out the Budget document</t>
  </si>
  <si>
    <t xml:space="preserve">Dropdown </t>
  </si>
  <si>
    <t>Drama, theatre scripts</t>
  </si>
  <si>
    <t>Poetry</t>
  </si>
  <si>
    <t>All other genres</t>
  </si>
  <si>
    <t>Total Actual Costs</t>
  </si>
  <si>
    <t>Actual Costs for 1</t>
  </si>
  <si>
    <t>Actual Costs for 2</t>
  </si>
  <si>
    <t>Actual Costs for 3</t>
  </si>
  <si>
    <t>Actual Costs for 4</t>
  </si>
  <si>
    <t>Actual Costs for 5</t>
  </si>
  <si>
    <t>Actual Costs for 6</t>
  </si>
  <si>
    <t>Actual Costs for 7</t>
  </si>
  <si>
    <t>Actual Costs for 8</t>
  </si>
  <si>
    <t xml:space="preserve">Date: </t>
  </si>
  <si>
    <r>
      <t>2. Fill out the tab titled "</t>
    </r>
    <r>
      <rPr>
        <sz val="11"/>
        <color theme="3"/>
        <rFont val="Arial"/>
        <family val="2"/>
      </rPr>
      <t>B Budget</t>
    </r>
    <r>
      <rPr>
        <sz val="11"/>
        <rFont val="Arial"/>
        <family val="2"/>
      </rPr>
      <t>".</t>
    </r>
  </si>
  <si>
    <t>Each tab after these instructions contains a separate page for you to fill out.</t>
  </si>
  <si>
    <t>When you click "save," you will save all the tabs at once.</t>
  </si>
  <si>
    <t>When you upload the document to your application form, all the tabs are transferred together.</t>
  </si>
  <si>
    <t xml:space="preserve"> - You may request support for 1 to 8 translations in this application.</t>
  </si>
  <si>
    <t xml:space="preserve"> - Provide the title of the original literary or dramatic work.</t>
  </si>
  <si>
    <t xml:space="preserve"> - Enter the grant amount you are requesting for each translation. Do not request more than the maximum grant allowed.</t>
  </si>
  <si>
    <t>3. Remember to resave the document on your computer.</t>
  </si>
  <si>
    <t>4. Return to the portal and upload the entire document to your application.</t>
  </si>
  <si>
    <r>
      <t>If your application is successful, you will use the tab entitled "</t>
    </r>
    <r>
      <rPr>
        <sz val="11"/>
        <color theme="3"/>
        <rFont val="Arial"/>
        <family val="2"/>
      </rPr>
      <t>C Update"</t>
    </r>
    <r>
      <rPr>
        <sz val="11"/>
        <color theme="1"/>
        <rFont val="Arial"/>
        <family val="2"/>
      </rPr>
      <t xml:space="preserve"> to provide actual costs when you submit a Final Report after the translations are completed.</t>
    </r>
  </si>
  <si>
    <t>Language of translation</t>
  </si>
  <si>
    <t>Canada Council rate per word</t>
  </si>
  <si>
    <t>Translation of Surtitles</t>
  </si>
  <si>
    <t>Translation of Works</t>
  </si>
  <si>
    <r>
      <t xml:space="preserve">Please note that there are several tabs at the bottom of the page: </t>
    </r>
    <r>
      <rPr>
        <sz val="11"/>
        <color theme="3"/>
        <rFont val="Arial"/>
        <family val="2"/>
      </rPr>
      <t>A Instructions</t>
    </r>
    <r>
      <rPr>
        <sz val="11"/>
        <rFont val="Arial"/>
        <family val="2"/>
      </rPr>
      <t>,</t>
    </r>
    <r>
      <rPr>
        <sz val="11"/>
        <color theme="3"/>
        <rFont val="Arial"/>
        <family val="2"/>
      </rPr>
      <t xml:space="preserve"> B Budget</t>
    </r>
    <r>
      <rPr>
        <sz val="11"/>
        <rFont val="Arial"/>
        <family val="2"/>
      </rPr>
      <t xml:space="preserve"> and </t>
    </r>
    <r>
      <rPr>
        <sz val="11"/>
        <color theme="3"/>
        <rFont val="Arial"/>
        <family val="2"/>
      </rPr>
      <t>C Update</t>
    </r>
  </si>
  <si>
    <t>Grant Amount, maximum $25,000 for each translation</t>
  </si>
  <si>
    <t>Cost of Translation of Works</t>
  </si>
  <si>
    <t>OR</t>
  </si>
  <si>
    <t>change to white font &amp; hide columns</t>
  </si>
  <si>
    <t>Cost of Sign Language translation</t>
  </si>
  <si>
    <t>Sign Language translation</t>
  </si>
  <si>
    <r>
      <t xml:space="preserve"> - Fill out the part of the budget that corresponds to the activity: translation of a literary or dramatic work </t>
    </r>
    <r>
      <rPr>
        <b/>
        <sz val="11"/>
        <rFont val="Arial"/>
        <family val="2"/>
      </rPr>
      <t>OR</t>
    </r>
    <r>
      <rPr>
        <sz val="11"/>
        <rFont val="Arial"/>
        <family val="2"/>
      </rPr>
      <t xml:space="preserve"> translation of surtitles </t>
    </r>
    <r>
      <rPr>
        <b/>
        <sz val="11"/>
        <rFont val="Arial"/>
        <family val="2"/>
      </rPr>
      <t>OR</t>
    </r>
    <r>
      <rPr>
        <sz val="11"/>
        <rFont val="Arial"/>
        <family val="2"/>
      </rPr>
      <t xml:space="preserve"> Sign Language translation.</t>
    </r>
  </si>
  <si>
    <t>Arts Across Canada: Translation (Reports)</t>
  </si>
  <si>
    <t>Total Budget</t>
  </si>
  <si>
    <t>Rate per hour</t>
  </si>
  <si>
    <t># of Hours</t>
  </si>
  <si>
    <t>v.202003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</si>
</sst>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&quot;$&quot;#,##0;[Red]&quot;$&quot;#,##0"/>
    <numFmt numFmtId="166" formatCode="_(&quot;$&quot;* #,##0_);_(&quot;$&quot;* \(#,##0\);_(&quot;$&quot;* &quot;-&quot;??_);_(@_)"/>
    <numFmt numFmtId="167" formatCode="&quot;$&quot;#,##0"/>
    <numFmt numFmtId="168" formatCode="[$-409]d\-mmm\-yyyy;@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Calibri"/>
      <family val="2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trike/>
      <sz val="11"/>
      <color rgb="FFFF0000"/>
      <name val="Arial"/>
      <family val="2"/>
    </font>
    <font>
      <sz val="11"/>
      <color rgb="FFFF000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rgb="FFFF0000"/>
      <name val="Calibri"/>
      <family val="2"/>
      <scheme val="minor"/>
    </font>
    <font>
      <b/>
      <sz val="14"/>
      <color theme="0"/>
      <name val="Arial"/>
      <family val="2"/>
    </font>
    <font>
      <sz val="8"/>
      <color theme="1"/>
      <name val="Arial"/>
      <family val="2"/>
    </font>
    <font>
      <sz val="11"/>
      <color theme="3"/>
      <name val="Arial"/>
      <family val="2"/>
    </font>
    <font>
      <b/>
      <u/>
      <sz val="11"/>
      <name val="Arial"/>
      <family val="2"/>
    </font>
    <font>
      <sz val="11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9ADD"/>
        <bgColor indexed="64"/>
      </patternFill>
    </fill>
    <fill>
      <patternFill patternType="solid">
        <fgColor rgb="FFDBDFE8"/>
        <bgColor indexed="64"/>
      </patternFill>
    </fill>
    <fill>
      <patternFill patternType="solid">
        <fgColor rgb="FFDBDFE7"/>
        <bgColor indexed="64"/>
      </patternFill>
    </fill>
    <fill>
      <patternFill patternType="solid">
        <fgColor rgb="FF374D62"/>
        <bgColor indexed="64"/>
      </patternFill>
    </fill>
    <fill>
      <patternFill patternType="solid">
        <fgColor rgb="FFFAFAFA"/>
        <bgColor indexed="64"/>
      </patternFill>
    </fill>
    <fill>
      <patternFill patternType="solid">
        <fgColor rgb="FF82D4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44" fontId="1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1" fillId="0" borderId="2" applyNumberFormat="0">
      <alignment vertical="center" wrapText="1"/>
    </xf>
    <xf numFmtId="0" fontId="10" fillId="0" borderId="0"/>
    <xf numFmtId="9" fontId="10" fillId="0" borderId="0" applyFont="0" applyFill="0" applyBorder="0" applyAlignment="0" applyProtection="0"/>
    <xf numFmtId="0" fontId="10" fillId="0" borderId="0"/>
  </cellStyleXfs>
  <cellXfs count="101">
    <xf numFmtId="0" fontId="0" fillId="0" borderId="0" xfId="0"/>
    <xf numFmtId="0" fontId="2" fillId="0" borderId="0" xfId="0" applyFont="1" applyProtection="1">
      <protection hidden="1"/>
    </xf>
    <xf numFmtId="0" fontId="0" fillId="0" borderId="0" xfId="0" applyProtection="1">
      <protection hidden="1"/>
    </xf>
    <xf numFmtId="0" fontId="2" fillId="0" borderId="8" xfId="0" applyFont="1" applyBorder="1" applyProtection="1">
      <protection hidden="1"/>
    </xf>
    <xf numFmtId="0" fontId="2" fillId="0" borderId="0" xfId="0" applyFont="1" applyBorder="1" applyProtection="1">
      <protection hidden="1"/>
    </xf>
    <xf numFmtId="0" fontId="2" fillId="0" borderId="9" xfId="0" applyFont="1" applyBorder="1" applyProtection="1">
      <protection hidden="1"/>
    </xf>
    <xf numFmtId="0" fontId="2" fillId="0" borderId="10" xfId="0" applyFont="1" applyBorder="1" applyProtection="1">
      <protection hidden="1"/>
    </xf>
    <xf numFmtId="0" fontId="2" fillId="0" borderId="11" xfId="0" applyFont="1" applyBorder="1" applyProtection="1">
      <protection hidden="1"/>
    </xf>
    <xf numFmtId="0" fontId="2" fillId="0" borderId="12" xfId="0" applyFont="1" applyBorder="1" applyProtection="1">
      <protection hidden="1"/>
    </xf>
    <xf numFmtId="0" fontId="2" fillId="0" borderId="0" xfId="0" applyFont="1" applyFill="1" applyProtection="1">
      <protection hidden="1"/>
    </xf>
    <xf numFmtId="0" fontId="6" fillId="0" borderId="0" xfId="0" applyFont="1" applyFill="1" applyProtection="1">
      <protection hidden="1"/>
    </xf>
    <xf numFmtId="0" fontId="6" fillId="0" borderId="0" xfId="0" applyFont="1" applyProtection="1">
      <protection hidden="1"/>
    </xf>
    <xf numFmtId="0" fontId="6" fillId="0" borderId="0" xfId="10" applyFont="1" applyProtection="1">
      <protection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14" fontId="6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165" fontId="7" fillId="3" borderId="4" xfId="0" applyNumberFormat="1" applyFont="1" applyFill="1" applyBorder="1" applyAlignment="1" applyProtection="1">
      <alignment vertical="top" wrapText="1"/>
      <protection hidden="1"/>
    </xf>
    <xf numFmtId="3" fontId="6" fillId="0" borderId="1" xfId="0" applyNumberFormat="1" applyFont="1" applyBorder="1" applyAlignment="1" applyProtection="1">
      <alignment vertical="center" wrapText="1"/>
      <protection hidden="1"/>
    </xf>
    <xf numFmtId="166" fontId="6" fillId="0" borderId="2" xfId="1" applyNumberFormat="1" applyFont="1" applyBorder="1" applyAlignment="1" applyProtection="1">
      <alignment vertical="center" wrapText="1"/>
      <protection hidden="1"/>
    </xf>
    <xf numFmtId="166" fontId="6" fillId="0" borderId="1" xfId="1" applyNumberFormat="1" applyFont="1" applyBorder="1" applyAlignment="1" applyProtection="1">
      <alignment vertical="center" wrapText="1"/>
      <protection hidden="1"/>
    </xf>
    <xf numFmtId="3" fontId="6" fillId="0" borderId="0" xfId="0" applyNumberFormat="1" applyFont="1" applyBorder="1" applyAlignment="1" applyProtection="1">
      <alignment vertical="center" wrapText="1"/>
      <protection hidden="1"/>
    </xf>
    <xf numFmtId="167" fontId="4" fillId="5" borderId="2" xfId="0" applyNumberFormat="1" applyFont="1" applyFill="1" applyBorder="1" applyAlignment="1" applyProtection="1">
      <alignment vertical="center" wrapText="1"/>
      <protection hidden="1"/>
    </xf>
    <xf numFmtId="166" fontId="6" fillId="0" borderId="3" xfId="1" applyNumberFormat="1" applyFont="1" applyBorder="1" applyAlignment="1" applyProtection="1">
      <alignment vertical="center" wrapText="1"/>
      <protection hidden="1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3" fontId="6" fillId="0" borderId="2" xfId="0" applyNumberFormat="1" applyFont="1" applyBorder="1" applyAlignment="1" applyProtection="1">
      <alignment vertical="center" wrapText="1"/>
      <protection locked="0"/>
    </xf>
    <xf numFmtId="0" fontId="6" fillId="0" borderId="2" xfId="0" applyFont="1" applyBorder="1" applyAlignment="1" applyProtection="1">
      <alignment vertical="center" wrapText="1"/>
      <protection hidden="1"/>
    </xf>
    <xf numFmtId="0" fontId="2" fillId="0" borderId="2" xfId="0" applyFont="1" applyBorder="1" applyAlignment="1" applyProtection="1">
      <alignment vertical="center" wrapText="1"/>
      <protection hidden="1"/>
    </xf>
    <xf numFmtId="0" fontId="12" fillId="0" borderId="0" xfId="0" applyFont="1" applyProtection="1">
      <protection hidden="1"/>
    </xf>
    <xf numFmtId="0" fontId="5" fillId="6" borderId="2" xfId="0" applyFont="1" applyFill="1" applyBorder="1" applyAlignment="1" applyProtection="1">
      <alignment horizontal="center" vertical="center" wrapText="1"/>
      <protection hidden="1"/>
    </xf>
    <xf numFmtId="166" fontId="6" fillId="6" borderId="2" xfId="1" applyNumberFormat="1" applyFont="1" applyFill="1" applyBorder="1" applyAlignment="1" applyProtection="1">
      <alignment vertical="center" wrapText="1"/>
      <protection hidden="1"/>
    </xf>
    <xf numFmtId="0" fontId="2" fillId="0" borderId="2" xfId="0" applyFont="1" applyFill="1" applyBorder="1" applyAlignment="1" applyProtection="1">
      <alignment horizontal="center" vertical="center" wrapText="1"/>
      <protection hidden="1"/>
    </xf>
    <xf numFmtId="3" fontId="2" fillId="0" borderId="2" xfId="0" applyNumberFormat="1" applyFont="1" applyFill="1" applyBorder="1" applyAlignment="1" applyProtection="1">
      <alignment horizontal="left" vertical="center" wrapText="1"/>
      <protection hidden="1"/>
    </xf>
    <xf numFmtId="44" fontId="6" fillId="0" borderId="2" xfId="1" applyNumberFormat="1" applyFont="1" applyBorder="1" applyAlignment="1" applyProtection="1">
      <alignment vertical="center" wrapText="1"/>
      <protection hidden="1"/>
    </xf>
    <xf numFmtId="44" fontId="6" fillId="6" borderId="2" xfId="1" applyNumberFormat="1" applyFont="1" applyFill="1" applyBorder="1" applyAlignment="1" applyProtection="1">
      <alignment vertical="center" wrapText="1"/>
      <protection hidden="1"/>
    </xf>
    <xf numFmtId="3" fontId="6" fillId="0" borderId="4" xfId="0" applyNumberFormat="1" applyFont="1" applyBorder="1" applyAlignment="1" applyProtection="1">
      <alignment vertical="center" wrapText="1"/>
      <protection locked="0"/>
    </xf>
    <xf numFmtId="3" fontId="6" fillId="0" borderId="2" xfId="0" applyNumberFormat="1" applyFont="1" applyFill="1" applyBorder="1" applyAlignment="1" applyProtection="1">
      <alignment wrapText="1"/>
      <protection locked="0"/>
    </xf>
    <xf numFmtId="3" fontId="6" fillId="0" borderId="2" xfId="0" applyNumberFormat="1" applyFont="1" applyBorder="1" applyAlignment="1" applyProtection="1">
      <alignment wrapText="1"/>
      <protection locked="0"/>
    </xf>
    <xf numFmtId="0" fontId="2" fillId="0" borderId="0" xfId="0" applyFont="1" applyAlignment="1" applyProtection="1">
      <alignment wrapText="1"/>
      <protection hidden="1"/>
    </xf>
    <xf numFmtId="0" fontId="0" fillId="0" borderId="0" xfId="0" applyAlignment="1" applyProtection="1">
      <alignment wrapText="1"/>
      <protection hidden="1"/>
    </xf>
    <xf numFmtId="0" fontId="2" fillId="0" borderId="0" xfId="0" applyFont="1" applyBorder="1" applyAlignment="1" applyProtection="1">
      <alignment wrapText="1"/>
      <protection hidden="1"/>
    </xf>
    <xf numFmtId="0" fontId="5" fillId="0" borderId="0" xfId="0" applyFont="1" applyAlignment="1" applyProtection="1">
      <alignment vertical="center" wrapText="1"/>
      <protection hidden="1"/>
    </xf>
    <xf numFmtId="0" fontId="5" fillId="0" borderId="3" xfId="0" applyFont="1" applyBorder="1" applyAlignment="1" applyProtection="1">
      <alignment horizontal="center" vertical="center" wrapText="1"/>
      <protection hidden="1"/>
    </xf>
    <xf numFmtId="0" fontId="5" fillId="0" borderId="0" xfId="0" applyFont="1" applyFill="1" applyAlignment="1" applyProtection="1">
      <alignment vertical="center" wrapText="1"/>
      <protection hidden="1"/>
    </xf>
    <xf numFmtId="0" fontId="2" fillId="0" borderId="0" xfId="0" applyFont="1" applyFill="1" applyAlignment="1" applyProtection="1">
      <alignment wrapText="1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8" fillId="0" borderId="0" xfId="0" applyFont="1" applyFill="1" applyBorder="1" applyAlignment="1" applyProtection="1">
      <alignment horizontal="center" wrapText="1"/>
      <protection hidden="1"/>
    </xf>
    <xf numFmtId="3" fontId="6" fillId="0" borderId="1" xfId="0" applyNumberFormat="1" applyFont="1" applyBorder="1" applyAlignment="1" applyProtection="1">
      <alignment wrapText="1"/>
      <protection hidden="1"/>
    </xf>
    <xf numFmtId="3" fontId="6" fillId="0" borderId="0" xfId="0" applyNumberFormat="1" applyFont="1" applyBorder="1" applyAlignment="1" applyProtection="1">
      <alignment wrapText="1"/>
      <protection hidden="1"/>
    </xf>
    <xf numFmtId="0" fontId="9" fillId="0" borderId="0" xfId="0" applyFont="1" applyAlignment="1" applyProtection="1">
      <alignment wrapText="1"/>
      <protection hidden="1"/>
    </xf>
    <xf numFmtId="44" fontId="6" fillId="0" borderId="1" xfId="1" applyNumberFormat="1" applyFont="1" applyBorder="1" applyAlignment="1" applyProtection="1">
      <alignment vertical="center" wrapText="1"/>
      <protection hidden="1"/>
    </xf>
    <xf numFmtId="44" fontId="6" fillId="0" borderId="0" xfId="1" applyNumberFormat="1" applyFont="1" applyBorder="1" applyAlignment="1" applyProtection="1">
      <alignment vertical="center" wrapText="1"/>
      <protection hidden="1"/>
    </xf>
    <xf numFmtId="0" fontId="2" fillId="0" borderId="0" xfId="0" applyFont="1" applyBorder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vertical="center" wrapText="1"/>
      <protection hidden="1"/>
    </xf>
    <xf numFmtId="3" fontId="6" fillId="0" borderId="0" xfId="0" applyNumberFormat="1" applyFont="1" applyFill="1" applyBorder="1" applyAlignment="1" applyProtection="1">
      <alignment wrapText="1"/>
      <protection hidden="1"/>
    </xf>
    <xf numFmtId="165" fontId="2" fillId="0" borderId="0" xfId="0" applyNumberFormat="1" applyFont="1" applyBorder="1" applyAlignment="1" applyProtection="1">
      <alignment vertical="center" wrapText="1"/>
      <protection hidden="1"/>
    </xf>
    <xf numFmtId="0" fontId="9" fillId="0" borderId="0" xfId="0" applyFont="1" applyFill="1" applyAlignment="1" applyProtection="1">
      <alignment wrapText="1"/>
      <protection hidden="1"/>
    </xf>
    <xf numFmtId="0" fontId="9" fillId="0" borderId="0" xfId="0" applyFont="1" applyFill="1" applyBorder="1" applyAlignment="1" applyProtection="1">
      <alignment wrapText="1"/>
      <protection hidden="1"/>
    </xf>
    <xf numFmtId="44" fontId="6" fillId="0" borderId="13" xfId="1" applyNumberFormat="1" applyFont="1" applyBorder="1" applyAlignment="1" applyProtection="1">
      <alignment vertical="center" wrapText="1"/>
      <protection hidden="1"/>
    </xf>
    <xf numFmtId="3" fontId="6" fillId="0" borderId="13" xfId="0" applyNumberFormat="1" applyFont="1" applyBorder="1" applyAlignment="1" applyProtection="1">
      <alignment wrapText="1"/>
      <protection hidden="1"/>
    </xf>
    <xf numFmtId="168" fontId="6" fillId="0" borderId="2" xfId="0" applyNumberFormat="1" applyFont="1" applyFill="1" applyBorder="1" applyAlignment="1" applyProtection="1">
      <alignment horizontal="left" vertical="center" wrapText="1" indent="2"/>
      <protection locked="0"/>
    </xf>
    <xf numFmtId="0" fontId="14" fillId="0" borderId="0" xfId="0" applyFont="1" applyProtection="1">
      <protection hidden="1"/>
    </xf>
    <xf numFmtId="0" fontId="2" fillId="0" borderId="0" xfId="0" applyFont="1"/>
    <xf numFmtId="0" fontId="2" fillId="0" borderId="8" xfId="0" applyFont="1" applyBorder="1"/>
    <xf numFmtId="0" fontId="2" fillId="0" borderId="0" xfId="0" applyFont="1" applyBorder="1"/>
    <xf numFmtId="0" fontId="2" fillId="0" borderId="9" xfId="0" applyFont="1" applyBorder="1"/>
    <xf numFmtId="167" fontId="7" fillId="7" borderId="2" xfId="0" applyNumberFormat="1" applyFont="1" applyFill="1" applyBorder="1" applyAlignment="1">
      <alignment vertical="center" wrapText="1"/>
    </xf>
    <xf numFmtId="14" fontId="6" fillId="0" borderId="0" xfId="0" applyNumberFormat="1" applyFont="1" applyFill="1" applyBorder="1" applyAlignment="1" applyProtection="1">
      <alignment horizontal="right" vertical="center" wrapText="1"/>
      <protection hidden="1"/>
    </xf>
    <xf numFmtId="166" fontId="6" fillId="0" borderId="2" xfId="1" applyNumberFormat="1" applyFont="1" applyBorder="1" applyAlignment="1" applyProtection="1">
      <alignment vertical="center" wrapText="1"/>
    </xf>
    <xf numFmtId="44" fontId="6" fillId="0" borderId="2" xfId="1" applyFont="1" applyBorder="1" applyAlignment="1" applyProtection="1">
      <alignment vertical="center" wrapText="1"/>
      <protection locked="0"/>
    </xf>
    <xf numFmtId="165" fontId="7" fillId="3" borderId="2" xfId="0" applyNumberFormat="1" applyFont="1" applyFill="1" applyBorder="1" applyAlignment="1" applyProtection="1">
      <alignment vertical="top" wrapText="1"/>
      <protection hidden="1"/>
    </xf>
    <xf numFmtId="0" fontId="6" fillId="0" borderId="4" xfId="0" applyNumberFormat="1" applyFont="1" applyBorder="1" applyAlignment="1" applyProtection="1">
      <alignment vertical="center" wrapText="1"/>
      <protection locked="0"/>
    </xf>
    <xf numFmtId="0" fontId="6" fillId="0" borderId="2" xfId="0" applyNumberFormat="1" applyFont="1" applyBorder="1" applyAlignment="1" applyProtection="1">
      <alignment vertical="center" wrapText="1"/>
      <protection locked="0"/>
    </xf>
    <xf numFmtId="0" fontId="6" fillId="0" borderId="2" xfId="0" applyNumberFormat="1" applyFont="1" applyFill="1" applyBorder="1" applyAlignment="1" applyProtection="1">
      <alignment wrapText="1"/>
      <protection locked="0"/>
    </xf>
    <xf numFmtId="0" fontId="6" fillId="0" borderId="2" xfId="0" applyNumberFormat="1" applyFont="1" applyBorder="1" applyAlignment="1" applyProtection="1">
      <alignment wrapText="1"/>
      <protection locked="0"/>
    </xf>
    <xf numFmtId="44" fontId="6" fillId="0" borderId="2" xfId="1" applyNumberFormat="1" applyFont="1" applyFill="1" applyBorder="1" applyAlignment="1" applyProtection="1">
      <alignment vertical="center" wrapText="1"/>
      <protection hidden="1"/>
    </xf>
    <xf numFmtId="44" fontId="6" fillId="0" borderId="2" xfId="1" applyNumberFormat="1" applyFont="1" applyBorder="1" applyAlignment="1" applyProtection="1">
      <alignment vertical="center" wrapText="1"/>
      <protection locked="0" hidden="1"/>
    </xf>
    <xf numFmtId="168" fontId="6" fillId="0" borderId="2" xfId="0" applyNumberFormat="1" applyFont="1" applyFill="1" applyBorder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vertical="center" wrapText="1"/>
      <protection hidden="1"/>
    </xf>
    <xf numFmtId="0" fontId="6" fillId="0" borderId="0" xfId="0" applyFont="1" applyAlignment="1" applyProtection="1">
      <alignment wrapText="1"/>
      <protection hidden="1"/>
    </xf>
    <xf numFmtId="165" fontId="6" fillId="0" borderId="0" xfId="0" applyNumberFormat="1" applyFont="1" applyAlignment="1" applyProtection="1">
      <alignment vertical="center" wrapText="1"/>
      <protection hidden="1"/>
    </xf>
    <xf numFmtId="0" fontId="6" fillId="0" borderId="0" xfId="0" applyFont="1" applyAlignment="1" applyProtection="1">
      <alignment vertical="center" wrapText="1"/>
      <protection hidden="1"/>
    </xf>
    <xf numFmtId="0" fontId="16" fillId="0" borderId="0" xfId="0" applyFont="1" applyAlignment="1" applyProtection="1">
      <alignment vertical="center" wrapText="1"/>
      <protection hidden="1"/>
    </xf>
    <xf numFmtId="4" fontId="6" fillId="0" borderId="4" xfId="0" applyNumberFormat="1" applyFont="1" applyBorder="1" applyAlignment="1" applyProtection="1">
      <alignment vertical="center" wrapText="1"/>
      <protection locked="0"/>
    </xf>
    <xf numFmtId="4" fontId="6" fillId="0" borderId="2" xfId="0" applyNumberFormat="1" applyFont="1" applyBorder="1" applyAlignment="1" applyProtection="1">
      <alignment vertical="center" wrapText="1"/>
      <protection locked="0"/>
    </xf>
    <xf numFmtId="4" fontId="6" fillId="0" borderId="2" xfId="0" applyNumberFormat="1" applyFont="1" applyFill="1" applyBorder="1" applyAlignment="1" applyProtection="1">
      <alignment wrapText="1"/>
      <protection locked="0"/>
    </xf>
    <xf numFmtId="4" fontId="6" fillId="0" borderId="2" xfId="0" applyNumberFormat="1" applyFont="1" applyBorder="1" applyAlignment="1" applyProtection="1">
      <alignment wrapText="1"/>
      <protection locked="0"/>
    </xf>
    <xf numFmtId="4" fontId="6" fillId="0" borderId="4" xfId="0" applyNumberFormat="1" applyFont="1" applyBorder="1" applyAlignment="1" applyProtection="1">
      <alignment horizontal="right" vertical="center" wrapText="1"/>
      <protection locked="0"/>
    </xf>
    <xf numFmtId="4" fontId="6" fillId="0" borderId="2" xfId="0" applyNumberFormat="1" applyFont="1" applyBorder="1" applyAlignment="1" applyProtection="1">
      <alignment horizontal="right" vertical="center" wrapText="1"/>
      <protection locked="0"/>
    </xf>
    <xf numFmtId="4" fontId="6" fillId="0" borderId="2" xfId="0" applyNumberFormat="1" applyFont="1" applyFill="1" applyBorder="1" applyAlignment="1" applyProtection="1">
      <alignment horizontal="right" wrapText="1"/>
      <protection locked="0"/>
    </xf>
    <xf numFmtId="4" fontId="6" fillId="0" borderId="2" xfId="0" applyNumberFormat="1" applyFont="1" applyBorder="1" applyAlignment="1" applyProtection="1">
      <alignment horizontal="right" wrapText="1"/>
      <protection locked="0"/>
    </xf>
    <xf numFmtId="44" fontId="6" fillId="0" borderId="2" xfId="1" applyNumberFormat="1" applyFont="1" applyBorder="1" applyAlignment="1" applyProtection="1">
      <alignment vertical="center" wrapText="1"/>
      <protection locked="0"/>
    </xf>
    <xf numFmtId="0" fontId="4" fillId="2" borderId="14" xfId="0" applyFont="1" applyFill="1" applyBorder="1" applyAlignment="1" applyProtection="1">
      <alignment horizontal="center"/>
      <protection hidden="1"/>
    </xf>
    <xf numFmtId="0" fontId="4" fillId="2" borderId="15" xfId="0" applyFont="1" applyFill="1" applyBorder="1" applyAlignment="1" applyProtection="1">
      <alignment horizontal="center"/>
      <protection hidden="1"/>
    </xf>
    <xf numFmtId="0" fontId="6" fillId="0" borderId="0" xfId="0" applyFont="1" applyFill="1" applyAlignment="1" applyProtection="1">
      <alignment horizontal="left" wrapText="1"/>
      <protection hidden="1"/>
    </xf>
    <xf numFmtId="0" fontId="2" fillId="0" borderId="0" xfId="0" applyFont="1" applyAlignment="1" applyProtection="1">
      <alignment horizontal="left" wrapText="1"/>
      <protection hidden="1"/>
    </xf>
    <xf numFmtId="0" fontId="6" fillId="0" borderId="5" xfId="0" applyFont="1" applyBorder="1" applyAlignment="1" applyProtection="1">
      <alignment horizontal="left"/>
      <protection hidden="1"/>
    </xf>
    <xf numFmtId="0" fontId="6" fillId="0" borderId="6" xfId="0" applyFont="1" applyBorder="1" applyAlignment="1" applyProtection="1">
      <alignment horizontal="left"/>
      <protection hidden="1"/>
    </xf>
    <xf numFmtId="0" fontId="6" fillId="0" borderId="7" xfId="0" applyFont="1" applyBorder="1" applyAlignment="1" applyProtection="1">
      <alignment horizontal="left"/>
      <protection hidden="1"/>
    </xf>
    <xf numFmtId="0" fontId="8" fillId="4" borderId="2" xfId="0" applyFont="1" applyFill="1" applyBorder="1" applyAlignment="1" applyProtection="1">
      <alignment horizontal="center" wrapText="1"/>
      <protection hidden="1"/>
    </xf>
    <xf numFmtId="0" fontId="13" fillId="2" borderId="2" xfId="2" applyFont="1" applyFill="1" applyBorder="1" applyAlignment="1" applyProtection="1">
      <alignment horizontal="center" wrapText="1"/>
      <protection hidden="1"/>
    </xf>
    <xf numFmtId="0" fontId="17" fillId="0" borderId="0" xfId="0" applyFont="1" applyFill="1"/>
  </cellXfs>
  <cellStyles count="11">
    <cellStyle name="Comma 2" xfId="3" xr:uid="{00000000-0005-0000-0000-000000000000}"/>
    <cellStyle name="Currency" xfId="1" builtinId="4"/>
    <cellStyle name="Currency 2" xfId="4" xr:uid="{00000000-0005-0000-0000-000002000000}"/>
    <cellStyle name="Currency 2 2" xfId="5" xr:uid="{00000000-0005-0000-0000-000003000000}"/>
    <cellStyle name="Currency 3" xfId="6" xr:uid="{00000000-0005-0000-0000-000004000000}"/>
    <cellStyle name="Line 4" xfId="7" xr:uid="{00000000-0005-0000-0000-000005000000}"/>
    <cellStyle name="Normal" xfId="0" builtinId="0"/>
    <cellStyle name="Normal 2" xfId="2" xr:uid="{00000000-0005-0000-0000-000007000000}"/>
    <cellStyle name="Normal 2 2" xfId="10" xr:uid="{00000000-0005-0000-0000-000008000000}"/>
    <cellStyle name="Normal 3" xfId="8" xr:uid="{00000000-0005-0000-0000-000009000000}"/>
    <cellStyle name="Percent 2" xfId="9" xr:uid="{00000000-0005-0000-0000-00000A000000}"/>
  </cellStyles>
  <dxfs count="0"/>
  <tableStyles count="0" defaultTableStyle="TableStyleMedium2" defaultPivotStyle="PivotStyleLight16"/>
  <colors>
    <mruColors>
      <color rgb="FFFAFA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209550</xdr:colOff>
      <xdr:row>5</xdr:row>
      <xdr:rowOff>76200</xdr:rowOff>
    </xdr:from>
    <xdr:to>
      <xdr:col>7</xdr:col>
      <xdr:colOff>47264</xdr:colOff>
      <xdr:row>7</xdr:row>
      <xdr:rowOff>104724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95375" y="1038225"/>
          <a:ext cx="2885714" cy="40952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laurie\Dropbox\EB%20Budgets\P6\P6%20w%20Focus%20Group%20Changes%20v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pb/AppData/Local/Microsoft/Windows/Temporary%20Internet%20Files/Content.IE5/DQUC7YTO/Appendix%20v5%20revised%20ENG%20-%20use%20this%20one%20for%20corrected%20text%20JSC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rogram%20Simplification\P6%20LB%20Version%20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1 Travel"/>
      <sheetName val="6.2 Rep &amp; Promo, Single"/>
      <sheetName val="6.2 Rep &amp; Promo, Multiple"/>
      <sheetName val="6.3 Residencies"/>
      <sheetName val="6.4 Translation"/>
      <sheetName val="6.5 Circulation"/>
      <sheetName val="6.6 Co-Pro, Artistic"/>
      <sheetName val="6.6 Co-Pro, Financial"/>
      <sheetName val="travel appendix"/>
      <sheetName val="Sheet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A5" t="str">
            <v>Nunavut</v>
          </cell>
        </row>
        <row r="6">
          <cell r="A6" t="str">
            <v>Northwest Territories</v>
          </cell>
        </row>
        <row r="7">
          <cell r="A7" t="str">
            <v>Yukon</v>
          </cell>
        </row>
        <row r="10">
          <cell r="A10" t="str">
            <v>Region 1</v>
          </cell>
        </row>
        <row r="11">
          <cell r="A11" t="str">
            <v>Region 2</v>
          </cell>
        </row>
        <row r="12">
          <cell r="A12" t="str">
            <v>Region 3</v>
          </cell>
        </row>
        <row r="13">
          <cell r="A13" t="str">
            <v>Region 4</v>
          </cell>
        </row>
        <row r="14">
          <cell r="A14" t="str">
            <v>Region 5</v>
          </cell>
        </row>
        <row r="15">
          <cell r="A15" t="str">
            <v>Region 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ur itinerary"/>
      <sheetName val="Travel for Touring"/>
      <sheetName val="CKS participants"/>
      <sheetName val="Collections"/>
      <sheetName val="Activity"/>
      <sheetName val="Programming "/>
      <sheetName val="Travel Design JSC"/>
      <sheetName val="Country List JSC"/>
      <sheetName val="TCCanada JSC"/>
      <sheetName val="travel GRANTS (2)"/>
      <sheetName val="Dropdown PRGMG"/>
      <sheetName val="DropdownCLLCTN"/>
      <sheetName val="travel GRANTS - rev feb2017"/>
      <sheetName val="TCCanada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">
          <cell r="A3" t="str">
            <v>Borrowed</v>
          </cell>
        </row>
        <row r="4">
          <cell r="A4" t="str">
            <v>Catalogue</v>
          </cell>
        </row>
        <row r="5">
          <cell r="A5" t="str">
            <v>Circulating</v>
          </cell>
        </row>
        <row r="6">
          <cell r="A6" t="str">
            <v>Co-Production</v>
          </cell>
        </row>
        <row r="7">
          <cell r="A7" t="str">
            <v>Produced In House</v>
          </cell>
        </row>
        <row r="8">
          <cell r="A8" t="str">
            <v>Retrospective</v>
          </cell>
        </row>
        <row r="9">
          <cell r="A9" t="str">
            <v>Other</v>
          </cell>
        </row>
      </sheetData>
      <sheetData sheetId="11">
        <row r="3">
          <cell r="A3" t="str">
            <v>Collection</v>
          </cell>
        </row>
        <row r="4">
          <cell r="A4" t="str">
            <v>Production Supported</v>
          </cell>
        </row>
        <row r="5">
          <cell r="A5" t="str">
            <v>Publication</v>
          </cell>
        </row>
        <row r="6">
          <cell r="A6" t="str">
            <v>Title Collected</v>
          </cell>
        </row>
        <row r="7">
          <cell r="A7" t="str">
            <v>Other</v>
          </cell>
        </row>
        <row r="12">
          <cell r="A12" t="str">
            <v>Completed</v>
          </cell>
        </row>
        <row r="13">
          <cell r="A13" t="str">
            <v>Distributed</v>
          </cell>
        </row>
        <row r="14">
          <cell r="A14" t="str">
            <v>Donated</v>
          </cell>
        </row>
        <row r="15">
          <cell r="A15" t="str">
            <v>Owned</v>
          </cell>
        </row>
        <row r="16">
          <cell r="A16" t="str">
            <v>Presented</v>
          </cell>
        </row>
        <row r="17">
          <cell r="A17" t="str">
            <v>Produced</v>
          </cell>
        </row>
        <row r="18">
          <cell r="A18" t="str">
            <v>Other</v>
          </cell>
        </row>
      </sheetData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e numbers"/>
      <sheetName val="Fixed transportation amounts"/>
      <sheetName val="Travel"/>
      <sheetName val="Representation - single"/>
      <sheetName val="Representation - multiple"/>
      <sheetName val="Residencies"/>
      <sheetName val="Translation"/>
      <sheetName val="Circulation"/>
      <sheetName val="Co-Productions - Artistic"/>
      <sheetName val="Co-Productions - Financial"/>
      <sheetName val="MU itinerary"/>
      <sheetName val="TH - Itinerary co-pro+tour "/>
      <sheetName val="DA personnel"/>
      <sheetName val="DA itinerary"/>
      <sheetName val="Notes"/>
      <sheetName val="Dropdow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5">
          <cell r="A5" t="str">
            <v>Nunavut</v>
          </cell>
        </row>
        <row r="6">
          <cell r="A6" t="str">
            <v>Northwest Territories</v>
          </cell>
        </row>
        <row r="7">
          <cell r="A7" t="str">
            <v>Yukon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8"/>
  <sheetViews>
    <sheetView showGridLines="0" tabSelected="1" zoomScaleNormal="100" workbookViewId="0"/>
  </sheetViews>
  <sheetFormatPr defaultColWidth="9.140625" defaultRowHeight="15" x14ac:dyDescent="0.25"/>
  <cols>
    <col min="1" max="1" width="4.140625" style="2" customWidth="1"/>
    <col min="2" max="16384" width="9.140625" style="2"/>
  </cols>
  <sheetData>
    <row r="1" spans="1:16" x14ac:dyDescent="0.25">
      <c r="A1" s="1"/>
      <c r="B1" s="60" t="s">
        <v>57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x14ac:dyDescent="0.25">
      <c r="A2" s="1"/>
      <c r="B2" s="91" t="s">
        <v>0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</row>
    <row r="3" spans="1:16" x14ac:dyDescent="0.25">
      <c r="A3" s="1"/>
      <c r="B3" s="92" t="s">
        <v>16</v>
      </c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</row>
    <row r="4" spans="1:16" ht="15.75" thickBot="1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x14ac:dyDescent="0.25">
      <c r="A5" s="1"/>
      <c r="B5" s="95" t="s">
        <v>45</v>
      </c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7"/>
    </row>
    <row r="6" spans="1:16" x14ac:dyDescent="0.25">
      <c r="A6" s="1"/>
      <c r="B6" s="3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5"/>
    </row>
    <row r="7" spans="1:16" x14ac:dyDescent="0.25">
      <c r="A7" s="1"/>
      <c r="B7" s="3"/>
      <c r="C7" s="4"/>
      <c r="D7" s="4"/>
      <c r="E7" s="4"/>
      <c r="F7" s="4"/>
      <c r="G7" s="4"/>
      <c r="H7" s="4"/>
      <c r="I7" s="4"/>
      <c r="J7" s="4"/>
      <c r="K7" s="4"/>
      <c r="L7" s="4"/>
      <c r="M7" s="27"/>
      <c r="N7" s="4"/>
      <c r="O7" s="4"/>
      <c r="P7" s="5"/>
    </row>
    <row r="8" spans="1:16" x14ac:dyDescent="0.25">
      <c r="A8" s="1"/>
      <c r="B8" s="3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5"/>
    </row>
    <row r="9" spans="1:16" s="1" customFormat="1" ht="14.25" x14ac:dyDescent="0.2">
      <c r="B9" s="3" t="s">
        <v>32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5"/>
    </row>
    <row r="10" spans="1:16" s="61" customFormat="1" ht="14.25" x14ac:dyDescent="0.2">
      <c r="B10" s="62" t="s">
        <v>33</v>
      </c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4"/>
    </row>
    <row r="11" spans="1:16" s="61" customFormat="1" ht="14.25" x14ac:dyDescent="0.2">
      <c r="B11" s="62" t="s">
        <v>34</v>
      </c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4"/>
    </row>
    <row r="12" spans="1:16" ht="15.75" thickBot="1" x14ac:dyDescent="0.3">
      <c r="A12" s="1"/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8"/>
    </row>
    <row r="13" spans="1:16" x14ac:dyDescent="0.25">
      <c r="A13" s="1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O13" s="4"/>
    </row>
    <row r="14" spans="1:16" x14ac:dyDescent="0.25">
      <c r="A14" s="9"/>
      <c r="B14" s="9" t="s">
        <v>15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</row>
    <row r="15" spans="1:16" x14ac:dyDescent="0.2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</row>
    <row r="16" spans="1:16" x14ac:dyDescent="0.25">
      <c r="A16" s="9"/>
      <c r="B16" s="10" t="s">
        <v>31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</row>
    <row r="17" spans="1:16" x14ac:dyDescent="0.25">
      <c r="A17" s="9"/>
      <c r="B17" s="10"/>
      <c r="C17" s="10" t="s">
        <v>35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</row>
    <row r="18" spans="1:16" x14ac:dyDescent="0.25">
      <c r="A18" s="9"/>
      <c r="B18" s="10"/>
      <c r="C18" s="10" t="s">
        <v>36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</row>
    <row r="19" spans="1:16" x14ac:dyDescent="0.25">
      <c r="C19" s="93" t="s">
        <v>52</v>
      </c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</row>
    <row r="20" spans="1:16" x14ac:dyDescent="0.25"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</row>
    <row r="21" spans="1:16" x14ac:dyDescent="0.25">
      <c r="C21" s="1" t="s">
        <v>37</v>
      </c>
    </row>
    <row r="22" spans="1:16" x14ac:dyDescent="0.25">
      <c r="C22" s="1"/>
    </row>
    <row r="23" spans="1:16" s="1" customFormat="1" ht="14.25" x14ac:dyDescent="0.2">
      <c r="A23" s="9"/>
      <c r="B23" s="1" t="s">
        <v>38</v>
      </c>
    </row>
    <row r="24" spans="1:16" s="61" customFormat="1" ht="14.25" x14ac:dyDescent="0.2">
      <c r="B24" s="61" t="s">
        <v>39</v>
      </c>
    </row>
    <row r="25" spans="1:16" x14ac:dyDescent="0.25"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2"/>
    </row>
    <row r="27" spans="1:16" s="1" customFormat="1" ht="14.25" x14ac:dyDescent="0.2">
      <c r="A27" s="9"/>
      <c r="B27" s="94" t="s">
        <v>40</v>
      </c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</row>
    <row r="28" spans="1:16" x14ac:dyDescent="0.25"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</row>
  </sheetData>
  <sheetProtection algorithmName="SHA-512" hashValue="BJ529b9ktm0ULS58bthhL97axDinArh8FAWEZVxw4H8FQOp49YxuKZl4BhrDDB+BBKbrQ2dMzxGX6t8Va+V4XA==" saltValue="1wyHc95BL4yizlc6moY98A==" spinCount="100000" sheet="1" objects="1" scenarios="1" formatRows="0"/>
  <mergeCells count="5">
    <mergeCell ref="B2:P2"/>
    <mergeCell ref="B3:P3"/>
    <mergeCell ref="C19:P20"/>
    <mergeCell ref="B27:P28"/>
    <mergeCell ref="B5:P5"/>
  </mergeCells>
  <pageMargins left="0.7" right="0.7" top="0.75" bottom="0.75" header="0.3" footer="0.3"/>
  <pageSetup scale="81" orientation="landscape" r:id="rId1"/>
  <headerFooter>
    <oddFooter>&amp;L&amp;BCanada Council for the Arts Confidential&amp;B&amp;C&amp;D&amp;RPage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82"/>
  <sheetViews>
    <sheetView showGridLines="0" zoomScale="90" zoomScaleNormal="9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5" x14ac:dyDescent="0.25"/>
  <cols>
    <col min="1" max="1" width="2.5703125" style="37" customWidth="1"/>
    <col min="2" max="2" width="49" style="37" customWidth="1"/>
    <col min="3" max="10" width="14.140625" style="37" customWidth="1"/>
    <col min="11" max="11" width="2.140625" style="39" customWidth="1"/>
    <col min="12" max="12" width="14.140625" style="37" customWidth="1"/>
    <col min="13" max="13" width="9.140625" style="37"/>
    <col min="14" max="14" width="15.140625" style="38" customWidth="1"/>
    <col min="15" max="16384" width="9.140625" style="37"/>
  </cols>
  <sheetData>
    <row r="1" spans="1:14" x14ac:dyDescent="0.25">
      <c r="B1" s="60" t="s">
        <v>57</v>
      </c>
    </row>
    <row r="2" spans="1:14" ht="18" x14ac:dyDescent="0.25">
      <c r="B2" s="99" t="s">
        <v>0</v>
      </c>
      <c r="C2" s="99"/>
      <c r="D2" s="99"/>
      <c r="E2" s="99"/>
      <c r="F2" s="99"/>
      <c r="G2" s="99"/>
      <c r="H2" s="99"/>
      <c r="I2" s="99"/>
      <c r="J2" s="99"/>
      <c r="K2" s="99"/>
      <c r="L2" s="99"/>
    </row>
    <row r="3" spans="1:14" ht="6" customHeight="1" x14ac:dyDescent="0.25"/>
    <row r="4" spans="1:14" x14ac:dyDescent="0.25">
      <c r="A4" s="40"/>
      <c r="B4" s="76" t="s">
        <v>30</v>
      </c>
      <c r="C4" s="13" t="s">
        <v>1</v>
      </c>
      <c r="D4" s="13" t="s">
        <v>2</v>
      </c>
      <c r="E4" s="13" t="s">
        <v>3</v>
      </c>
      <c r="F4" s="13" t="s">
        <v>4</v>
      </c>
      <c r="G4" s="13" t="s">
        <v>5</v>
      </c>
      <c r="H4" s="13" t="s">
        <v>6</v>
      </c>
      <c r="I4" s="13" t="s">
        <v>7</v>
      </c>
      <c r="J4" s="13" t="s">
        <v>8</v>
      </c>
      <c r="K4" s="41"/>
      <c r="L4" s="13" t="s">
        <v>9</v>
      </c>
    </row>
    <row r="5" spans="1:14" s="43" customFormat="1" ht="39" customHeight="1" x14ac:dyDescent="0.2">
      <c r="A5" s="42"/>
      <c r="B5" s="66" t="s">
        <v>10</v>
      </c>
      <c r="C5" s="23"/>
      <c r="D5" s="23"/>
      <c r="E5" s="23"/>
      <c r="F5" s="23"/>
      <c r="G5" s="23"/>
      <c r="H5" s="23"/>
      <c r="I5" s="23"/>
      <c r="J5" s="23"/>
      <c r="K5" s="15"/>
      <c r="L5" s="15"/>
    </row>
    <row r="6" spans="1:14" s="43" customFormat="1" x14ac:dyDescent="0.2">
      <c r="A6" s="42"/>
      <c r="B6" s="14"/>
      <c r="C6" s="15"/>
      <c r="D6" s="15"/>
      <c r="E6" s="15"/>
      <c r="F6" s="15"/>
      <c r="G6" s="15"/>
      <c r="H6" s="15"/>
      <c r="I6" s="15"/>
      <c r="J6" s="15"/>
      <c r="K6" s="15"/>
      <c r="L6" s="15"/>
    </row>
    <row r="7" spans="1:14" ht="6" customHeight="1" x14ac:dyDescent="0.25"/>
    <row r="8" spans="1:14" x14ac:dyDescent="0.25">
      <c r="A8" s="44"/>
      <c r="B8" s="16" t="s">
        <v>44</v>
      </c>
      <c r="C8" s="98"/>
      <c r="D8" s="98"/>
      <c r="E8" s="98"/>
      <c r="F8" s="98"/>
      <c r="G8" s="98"/>
      <c r="H8" s="98"/>
      <c r="I8" s="98"/>
      <c r="J8" s="98"/>
      <c r="K8" s="45"/>
      <c r="L8" s="45"/>
    </row>
    <row r="9" spans="1:14" x14ac:dyDescent="0.25">
      <c r="A9" s="44"/>
      <c r="B9" s="26" t="s">
        <v>41</v>
      </c>
      <c r="C9" s="70"/>
      <c r="D9" s="71"/>
      <c r="E9" s="72"/>
      <c r="F9" s="73"/>
      <c r="G9" s="73"/>
      <c r="H9" s="73"/>
      <c r="I9" s="73"/>
      <c r="J9" s="73"/>
      <c r="K9" s="46"/>
      <c r="L9" s="47"/>
    </row>
    <row r="10" spans="1:14" x14ac:dyDescent="0.25">
      <c r="A10" s="44"/>
      <c r="B10" s="26" t="s">
        <v>11</v>
      </c>
      <c r="C10" s="24" t="s">
        <v>12</v>
      </c>
      <c r="D10" s="24" t="s">
        <v>12</v>
      </c>
      <c r="E10" s="24" t="s">
        <v>12</v>
      </c>
      <c r="F10" s="24" t="s">
        <v>12</v>
      </c>
      <c r="G10" s="24" t="s">
        <v>12</v>
      </c>
      <c r="H10" s="24" t="s">
        <v>12</v>
      </c>
      <c r="I10" s="24" t="s">
        <v>12</v>
      </c>
      <c r="J10" s="24" t="s">
        <v>12</v>
      </c>
      <c r="K10" s="17"/>
      <c r="L10" s="47"/>
      <c r="M10" s="48"/>
    </row>
    <row r="11" spans="1:14" x14ac:dyDescent="0.25">
      <c r="A11" s="44"/>
      <c r="B11" s="26" t="s">
        <v>13</v>
      </c>
      <c r="C11" s="24"/>
      <c r="D11" s="24"/>
      <c r="E11" s="35"/>
      <c r="F11" s="36"/>
      <c r="G11" s="36"/>
      <c r="H11" s="36"/>
      <c r="I11" s="36"/>
      <c r="J11" s="36"/>
      <c r="K11" s="46"/>
      <c r="L11" s="47"/>
    </row>
    <row r="12" spans="1:14" x14ac:dyDescent="0.25">
      <c r="A12" s="44"/>
      <c r="B12" s="25" t="s">
        <v>42</v>
      </c>
      <c r="C12" s="32">
        <f>+IFERROR(VLOOKUP(C10,Sheet1!$B$5:$C$8,2,0),0)</f>
        <v>0</v>
      </c>
      <c r="D12" s="32">
        <f>+IFERROR(VLOOKUP(D10,Sheet1!$B$5:$C$8,2,0),0)</f>
        <v>0</v>
      </c>
      <c r="E12" s="32">
        <f>+IFERROR(VLOOKUP(E10,Sheet1!$B$5:$C$8,2,0),0)</f>
        <v>0</v>
      </c>
      <c r="F12" s="32">
        <f>+IFERROR(VLOOKUP(F10,Sheet1!$B$5:$C$8,2,0),0)</f>
        <v>0</v>
      </c>
      <c r="G12" s="32">
        <f>+IFERROR(VLOOKUP(G10,Sheet1!$B$5:$C$8,2,0),0)</f>
        <v>0</v>
      </c>
      <c r="H12" s="32">
        <f>+IFERROR(VLOOKUP(H10,Sheet1!$B$5:$C$8,2,0),0)</f>
        <v>0</v>
      </c>
      <c r="I12" s="32">
        <f>+IFERROR(VLOOKUP(I10,Sheet1!$B$5:$C$8,2,0),0)</f>
        <v>0</v>
      </c>
      <c r="J12" s="32">
        <f>+IFERROR(VLOOKUP(J10,Sheet1!$B$5:$C$8,2,0),0)</f>
        <v>0</v>
      </c>
      <c r="K12" s="49"/>
      <c r="L12" s="50"/>
    </row>
    <row r="13" spans="1:14" x14ac:dyDescent="0.25">
      <c r="A13" s="44"/>
      <c r="B13" s="65" t="s">
        <v>47</v>
      </c>
      <c r="C13" s="32">
        <f>C11*C12</f>
        <v>0</v>
      </c>
      <c r="D13" s="32">
        <f t="shared" ref="D13:J13" si="0">D11*D12</f>
        <v>0</v>
      </c>
      <c r="E13" s="32">
        <f t="shared" si="0"/>
        <v>0</v>
      </c>
      <c r="F13" s="32">
        <f t="shared" si="0"/>
        <v>0</v>
      </c>
      <c r="G13" s="32">
        <f t="shared" si="0"/>
        <v>0</v>
      </c>
      <c r="H13" s="32">
        <f t="shared" si="0"/>
        <v>0</v>
      </c>
      <c r="I13" s="32">
        <f t="shared" si="0"/>
        <v>0</v>
      </c>
      <c r="J13" s="32">
        <f t="shared" si="0"/>
        <v>0</v>
      </c>
      <c r="K13" s="19"/>
      <c r="L13" s="18">
        <f>SUM(C13:J13)</f>
        <v>0</v>
      </c>
    </row>
    <row r="14" spans="1:14" ht="6" customHeight="1" x14ac:dyDescent="0.2">
      <c r="A14" s="44"/>
      <c r="B14" s="77"/>
      <c r="C14" s="78"/>
      <c r="D14" s="78"/>
      <c r="E14" s="79"/>
      <c r="F14" s="80"/>
      <c r="G14" s="78"/>
      <c r="H14" s="78"/>
      <c r="I14" s="78"/>
      <c r="J14" s="78"/>
      <c r="K14" s="78"/>
      <c r="L14" s="78"/>
      <c r="M14" s="78"/>
      <c r="N14" s="78"/>
    </row>
    <row r="15" spans="1:14" x14ac:dyDescent="0.25">
      <c r="A15" s="44"/>
      <c r="B15" s="81" t="s">
        <v>48</v>
      </c>
      <c r="C15" s="79"/>
      <c r="D15" s="80"/>
      <c r="E15" s="78"/>
      <c r="F15" s="78"/>
      <c r="G15" s="78"/>
      <c r="H15" s="78"/>
      <c r="I15" s="78"/>
      <c r="J15" s="78"/>
      <c r="K15" s="78"/>
      <c r="L15" s="78"/>
    </row>
    <row r="16" spans="1:14" ht="6" customHeight="1" x14ac:dyDescent="0.2">
      <c r="A16" s="44"/>
      <c r="B16" s="77"/>
      <c r="C16" s="78"/>
      <c r="D16" s="78"/>
      <c r="E16" s="79"/>
      <c r="F16" s="80"/>
      <c r="G16" s="78"/>
      <c r="H16" s="78"/>
      <c r="I16" s="78"/>
      <c r="J16" s="78"/>
      <c r="K16" s="78"/>
      <c r="L16" s="78"/>
      <c r="M16" s="78"/>
      <c r="N16" s="78"/>
    </row>
    <row r="17" spans="1:14" x14ac:dyDescent="0.25">
      <c r="A17" s="44"/>
      <c r="B17" s="16" t="s">
        <v>43</v>
      </c>
      <c r="C17" s="98"/>
      <c r="D17" s="98"/>
      <c r="E17" s="98"/>
      <c r="F17" s="98"/>
      <c r="G17" s="98"/>
      <c r="H17" s="98"/>
      <c r="I17" s="98"/>
      <c r="J17" s="98"/>
      <c r="K17" s="45"/>
      <c r="L17" s="45"/>
    </row>
    <row r="18" spans="1:14" x14ac:dyDescent="0.25">
      <c r="A18" s="44"/>
      <c r="B18" s="25" t="s">
        <v>41</v>
      </c>
      <c r="C18" s="70"/>
      <c r="D18" s="71"/>
      <c r="E18" s="72"/>
      <c r="F18" s="73"/>
      <c r="G18" s="73"/>
      <c r="H18" s="73"/>
      <c r="I18" s="73"/>
      <c r="J18" s="73"/>
      <c r="K18" s="46"/>
      <c r="L18" s="47"/>
    </row>
    <row r="19" spans="1:14" x14ac:dyDescent="0.25">
      <c r="A19" s="44"/>
      <c r="B19" s="25" t="s">
        <v>11</v>
      </c>
      <c r="C19" s="34"/>
      <c r="D19" s="24"/>
      <c r="E19" s="35"/>
      <c r="F19" s="36"/>
      <c r="G19" s="36"/>
      <c r="H19" s="36"/>
      <c r="I19" s="36"/>
      <c r="J19" s="36"/>
      <c r="K19" s="46"/>
      <c r="L19" s="47"/>
      <c r="M19" s="48"/>
    </row>
    <row r="20" spans="1:14" x14ac:dyDescent="0.25">
      <c r="A20" s="44"/>
      <c r="B20" s="25" t="s">
        <v>13</v>
      </c>
      <c r="C20" s="34"/>
      <c r="D20" s="24"/>
      <c r="E20" s="35"/>
      <c r="F20" s="36"/>
      <c r="G20" s="36"/>
      <c r="H20" s="36"/>
      <c r="I20" s="36"/>
      <c r="J20" s="36"/>
      <c r="K20" s="46"/>
      <c r="L20" s="47"/>
    </row>
    <row r="21" spans="1:14" x14ac:dyDescent="0.25">
      <c r="A21" s="44"/>
      <c r="B21" s="65" t="s">
        <v>14</v>
      </c>
      <c r="C21" s="68"/>
      <c r="D21" s="68"/>
      <c r="E21" s="68"/>
      <c r="F21" s="68"/>
      <c r="G21" s="68"/>
      <c r="H21" s="68"/>
      <c r="I21" s="68"/>
      <c r="J21" s="68"/>
      <c r="K21" s="19"/>
      <c r="L21" s="18">
        <f>SUM(C21:J21)</f>
        <v>0</v>
      </c>
    </row>
    <row r="22" spans="1:14" ht="6" customHeight="1" x14ac:dyDescent="0.2">
      <c r="A22" s="44"/>
      <c r="B22" s="77"/>
      <c r="C22" s="78"/>
      <c r="D22" s="78"/>
      <c r="E22" s="79"/>
      <c r="F22" s="80"/>
      <c r="G22" s="78"/>
      <c r="H22" s="78"/>
      <c r="I22" s="78"/>
      <c r="J22" s="78"/>
      <c r="K22" s="78"/>
      <c r="L22" s="78"/>
      <c r="M22" s="78"/>
      <c r="N22" s="78"/>
    </row>
    <row r="23" spans="1:14" x14ac:dyDescent="0.25">
      <c r="A23" s="44"/>
      <c r="B23" s="81" t="s">
        <v>48</v>
      </c>
      <c r="C23" s="79"/>
      <c r="D23" s="80"/>
      <c r="E23" s="78"/>
      <c r="F23" s="78"/>
      <c r="G23" s="78"/>
      <c r="H23" s="78"/>
      <c r="I23" s="78"/>
      <c r="J23" s="78"/>
      <c r="K23" s="78"/>
      <c r="L23" s="78"/>
    </row>
    <row r="24" spans="1:14" ht="6" customHeight="1" x14ac:dyDescent="0.2">
      <c r="A24" s="44"/>
      <c r="B24" s="77"/>
      <c r="C24" s="78"/>
      <c r="D24" s="78"/>
      <c r="E24" s="79"/>
      <c r="F24" s="80"/>
      <c r="G24" s="78"/>
      <c r="H24" s="78"/>
      <c r="I24" s="78"/>
      <c r="J24" s="78"/>
      <c r="K24" s="78"/>
      <c r="L24" s="78"/>
      <c r="M24" s="78"/>
      <c r="N24" s="78"/>
    </row>
    <row r="25" spans="1:14" x14ac:dyDescent="0.25">
      <c r="A25" s="44"/>
      <c r="B25" s="16" t="s">
        <v>51</v>
      </c>
      <c r="C25" s="98"/>
      <c r="D25" s="98"/>
      <c r="E25" s="98"/>
      <c r="F25" s="98"/>
      <c r="G25" s="98"/>
      <c r="H25" s="98"/>
      <c r="I25" s="98"/>
      <c r="J25" s="98"/>
      <c r="K25" s="45"/>
      <c r="L25" s="45"/>
    </row>
    <row r="26" spans="1:14" x14ac:dyDescent="0.25">
      <c r="A26" s="44"/>
      <c r="B26" s="25" t="s">
        <v>41</v>
      </c>
      <c r="C26" s="70"/>
      <c r="D26" s="71"/>
      <c r="E26" s="72"/>
      <c r="F26" s="73"/>
      <c r="G26" s="73"/>
      <c r="H26" s="73"/>
      <c r="I26" s="73"/>
      <c r="J26" s="73"/>
      <c r="K26" s="46"/>
      <c r="L26" s="47"/>
    </row>
    <row r="27" spans="1:14" x14ac:dyDescent="0.25">
      <c r="A27" s="44"/>
      <c r="B27" s="25" t="s">
        <v>55</v>
      </c>
      <c r="C27" s="75"/>
      <c r="D27" s="75"/>
      <c r="E27" s="75"/>
      <c r="F27" s="75"/>
      <c r="G27" s="75"/>
      <c r="H27" s="75"/>
      <c r="I27" s="75"/>
      <c r="J27" s="75"/>
      <c r="K27" s="46"/>
      <c r="L27" s="47"/>
      <c r="M27" s="48"/>
    </row>
    <row r="28" spans="1:14" x14ac:dyDescent="0.25">
      <c r="A28" s="44"/>
      <c r="B28" s="25" t="s">
        <v>56</v>
      </c>
      <c r="C28" s="82"/>
      <c r="D28" s="83"/>
      <c r="E28" s="84"/>
      <c r="F28" s="85"/>
      <c r="G28" s="85"/>
      <c r="H28" s="85"/>
      <c r="I28" s="85"/>
      <c r="J28" s="85"/>
      <c r="K28" s="46"/>
      <c r="L28" s="47"/>
    </row>
    <row r="29" spans="1:14" x14ac:dyDescent="0.25">
      <c r="A29" s="44"/>
      <c r="B29" s="65" t="s">
        <v>50</v>
      </c>
      <c r="C29" s="32">
        <f t="shared" ref="C29:J29" si="1">C27*C28</f>
        <v>0</v>
      </c>
      <c r="D29" s="32">
        <f t="shared" si="1"/>
        <v>0</v>
      </c>
      <c r="E29" s="32">
        <f t="shared" si="1"/>
        <v>0</v>
      </c>
      <c r="F29" s="32">
        <f t="shared" si="1"/>
        <v>0</v>
      </c>
      <c r="G29" s="32">
        <f t="shared" si="1"/>
        <v>0</v>
      </c>
      <c r="H29" s="32">
        <f t="shared" si="1"/>
        <v>0</v>
      </c>
      <c r="I29" s="32">
        <f t="shared" si="1"/>
        <v>0</v>
      </c>
      <c r="J29" s="32">
        <f t="shared" si="1"/>
        <v>0</v>
      </c>
      <c r="K29" s="19"/>
      <c r="L29" s="18">
        <f>SUM(C29:J29)</f>
        <v>0</v>
      </c>
    </row>
    <row r="30" spans="1:14" x14ac:dyDescent="0.25">
      <c r="A30" s="51"/>
      <c r="B30" s="52"/>
      <c r="C30" s="20"/>
      <c r="D30" s="20"/>
      <c r="E30" s="53"/>
      <c r="F30" s="47"/>
      <c r="G30" s="47"/>
      <c r="H30" s="47"/>
      <c r="I30" s="47"/>
      <c r="J30" s="47"/>
      <c r="K30" s="47"/>
      <c r="L30" s="47"/>
    </row>
    <row r="31" spans="1:14" x14ac:dyDescent="0.25">
      <c r="A31" s="51"/>
      <c r="B31" s="52"/>
      <c r="C31" s="20"/>
      <c r="D31" s="20"/>
      <c r="E31" s="53"/>
      <c r="F31" s="47"/>
      <c r="G31" s="47"/>
      <c r="H31" s="47"/>
      <c r="I31" s="47"/>
      <c r="J31" s="47"/>
      <c r="K31" s="47"/>
      <c r="L31" s="47"/>
    </row>
    <row r="32" spans="1:14" ht="30" x14ac:dyDescent="0.25">
      <c r="A32" s="44"/>
      <c r="B32" s="21" t="s">
        <v>46</v>
      </c>
      <c r="C32" s="67">
        <f t="shared" ref="C32:J32" si="2">SUM(C$29,C$21,C$13)</f>
        <v>0</v>
      </c>
      <c r="D32" s="67">
        <f t="shared" si="2"/>
        <v>0</v>
      </c>
      <c r="E32" s="67">
        <f t="shared" si="2"/>
        <v>0</v>
      </c>
      <c r="F32" s="67">
        <f t="shared" si="2"/>
        <v>0</v>
      </c>
      <c r="G32" s="67">
        <f t="shared" si="2"/>
        <v>0</v>
      </c>
      <c r="H32" s="67">
        <f t="shared" si="2"/>
        <v>0</v>
      </c>
      <c r="I32" s="67">
        <f t="shared" si="2"/>
        <v>0</v>
      </c>
      <c r="J32" s="67">
        <f t="shared" si="2"/>
        <v>0</v>
      </c>
      <c r="K32" s="22"/>
      <c r="L32" s="18">
        <f>SUM(C32:J32)</f>
        <v>0</v>
      </c>
      <c r="M32" s="48"/>
    </row>
    <row r="33" spans="1:9" x14ac:dyDescent="0.25">
      <c r="A33" s="44"/>
      <c r="B33" s="40"/>
      <c r="C33" s="54"/>
      <c r="D33" s="44"/>
      <c r="E33" s="55"/>
    </row>
    <row r="34" spans="1:9" x14ac:dyDescent="0.25">
      <c r="A34" s="44"/>
      <c r="B34" s="55"/>
      <c r="C34" s="55"/>
    </row>
    <row r="35" spans="1:9" x14ac:dyDescent="0.25">
      <c r="A35" s="44"/>
      <c r="B35" s="43"/>
      <c r="C35" s="55"/>
    </row>
    <row r="36" spans="1:9" x14ac:dyDescent="0.25">
      <c r="A36" s="44"/>
      <c r="B36" s="39"/>
      <c r="C36" s="55"/>
      <c r="D36" s="39"/>
      <c r="E36" s="39"/>
      <c r="F36" s="39"/>
      <c r="G36" s="39"/>
    </row>
    <row r="37" spans="1:9" x14ac:dyDescent="0.25">
      <c r="A37" s="44"/>
      <c r="B37" s="39"/>
      <c r="C37" s="56"/>
      <c r="D37" s="39"/>
      <c r="E37" s="39"/>
      <c r="F37" s="39"/>
      <c r="G37" s="39"/>
    </row>
    <row r="38" spans="1:9" x14ac:dyDescent="0.25">
      <c r="A38" s="44"/>
      <c r="B38" s="39"/>
      <c r="C38" s="55"/>
      <c r="D38" s="39"/>
      <c r="E38" s="39"/>
      <c r="F38" s="39"/>
      <c r="G38" s="39"/>
    </row>
    <row r="39" spans="1:9" x14ac:dyDescent="0.25">
      <c r="A39" s="44"/>
      <c r="B39" s="39"/>
      <c r="C39" s="39"/>
      <c r="D39" s="39"/>
      <c r="E39" s="39"/>
      <c r="F39" s="39"/>
      <c r="G39" s="39"/>
      <c r="H39" s="39"/>
      <c r="I39" s="39"/>
    </row>
    <row r="41" spans="1:9" x14ac:dyDescent="0.25">
      <c r="A41" s="44"/>
      <c r="B41" s="55"/>
    </row>
    <row r="43" spans="1:9" x14ac:dyDescent="0.25">
      <c r="A43" s="44"/>
    </row>
    <row r="44" spans="1:9" x14ac:dyDescent="0.25">
      <c r="A44" s="44"/>
      <c r="D44" s="43"/>
      <c r="E44" s="43"/>
      <c r="F44" s="43"/>
    </row>
    <row r="45" spans="1:9" x14ac:dyDescent="0.25">
      <c r="A45" s="44"/>
    </row>
    <row r="46" spans="1:9" x14ac:dyDescent="0.25">
      <c r="A46" s="44"/>
    </row>
    <row r="47" spans="1:9" x14ac:dyDescent="0.25">
      <c r="A47" s="44"/>
    </row>
    <row r="48" spans="1:9" x14ac:dyDescent="0.25">
      <c r="A48" s="44"/>
    </row>
    <row r="49" spans="1:1" x14ac:dyDescent="0.25">
      <c r="A49" s="44"/>
    </row>
    <row r="82" ht="19.5" customHeight="1" x14ac:dyDescent="0.25"/>
  </sheetData>
  <sheetProtection algorithmName="SHA-512" hashValue="bhKRw6w8We+XQdeiBrWRjiIVcDt0lCi3BgWTZSqiFEPoij0dCjz/A5LVVFAAxG31fu9Vly3SLBclFNZWy9A2EA==" saltValue="VMNF6DTPWgnSPEO0dMMx9Q==" spinCount="100000" sheet="1" formatRows="0"/>
  <mergeCells count="4">
    <mergeCell ref="C25:J25"/>
    <mergeCell ref="B2:L2"/>
    <mergeCell ref="C8:J8"/>
    <mergeCell ref="C17:J17"/>
  </mergeCells>
  <printOptions horizontalCentered="1"/>
  <pageMargins left="0.7" right="0.7" top="0.75" bottom="0.75" header="0.3" footer="0.3"/>
  <pageSetup paperSize="5" scale="88" fitToHeight="0" orientation="landscape" r:id="rId1"/>
  <headerFooter>
    <oddFooter>&amp;L&amp;BCanada Council for the Arts Confidential&amp;B&amp;C&amp;D&amp;RPage &amp;P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Sheet1!$B$5:$B$8</xm:f>
          </x14:formula1>
          <xm:sqref>C10:J10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75"/>
  <sheetViews>
    <sheetView showGridLines="0" zoomScale="90" zoomScaleNormal="9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6" sqref="E6"/>
    </sheetView>
  </sheetViews>
  <sheetFormatPr defaultColWidth="9.140625" defaultRowHeight="14.25" x14ac:dyDescent="0.2"/>
  <cols>
    <col min="1" max="1" width="2.5703125" style="37" customWidth="1"/>
    <col min="2" max="2" width="49" style="37" customWidth="1"/>
    <col min="3" max="3" width="14.140625" style="37" customWidth="1"/>
    <col min="4" max="4" width="2.140625" style="39" customWidth="1"/>
    <col min="5" max="11" width="14.140625" style="37" customWidth="1"/>
    <col min="12" max="12" width="16.140625" style="37" customWidth="1"/>
    <col min="13" max="13" width="2.140625" style="39" customWidth="1"/>
    <col min="14" max="14" width="14.140625" style="37" customWidth="1"/>
    <col min="15" max="16384" width="9.140625" style="37"/>
  </cols>
  <sheetData>
    <row r="1" spans="1:15" x14ac:dyDescent="0.2">
      <c r="B1" s="60" t="s">
        <v>57</v>
      </c>
    </row>
    <row r="2" spans="1:15" ht="18" x14ac:dyDescent="0.25">
      <c r="B2" s="99" t="s">
        <v>53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</row>
    <row r="3" spans="1:15" ht="6" customHeight="1" x14ac:dyDescent="0.2"/>
    <row r="4" spans="1:15" ht="30" x14ac:dyDescent="0.2">
      <c r="A4" s="40"/>
      <c r="B4" s="59" t="s">
        <v>30</v>
      </c>
      <c r="C4" s="28" t="s">
        <v>54</v>
      </c>
      <c r="D4" s="41"/>
      <c r="E4" s="13" t="s">
        <v>22</v>
      </c>
      <c r="F4" s="13" t="s">
        <v>23</v>
      </c>
      <c r="G4" s="13" t="s">
        <v>24</v>
      </c>
      <c r="H4" s="13" t="s">
        <v>25</v>
      </c>
      <c r="I4" s="13" t="s">
        <v>26</v>
      </c>
      <c r="J4" s="13" t="s">
        <v>27</v>
      </c>
      <c r="K4" s="13" t="s">
        <v>28</v>
      </c>
      <c r="L4" s="13" t="s">
        <v>29</v>
      </c>
      <c r="M4" s="41"/>
      <c r="N4" s="28" t="s">
        <v>21</v>
      </c>
    </row>
    <row r="5" spans="1:15" s="43" customFormat="1" ht="39" customHeight="1" x14ac:dyDescent="0.2">
      <c r="A5" s="42"/>
      <c r="B5" s="66" t="s">
        <v>10</v>
      </c>
      <c r="C5" s="15"/>
      <c r="D5" s="15"/>
      <c r="E5" s="30" t="str">
        <f>+IF('B Budget'!C5="","",'B Budget'!C5)</f>
        <v/>
      </c>
      <c r="F5" s="30" t="str">
        <f>+IF('B Budget'!D5="","",'B Budget'!D5)</f>
        <v/>
      </c>
      <c r="G5" s="30" t="str">
        <f>+IF('B Budget'!E5="","",'B Budget'!E5)</f>
        <v/>
      </c>
      <c r="H5" s="30" t="str">
        <f>+IF('B Budget'!F5="","",'B Budget'!F5)</f>
        <v/>
      </c>
      <c r="I5" s="30" t="str">
        <f>+IF('B Budget'!G5="","",'B Budget'!G5)</f>
        <v/>
      </c>
      <c r="J5" s="30" t="str">
        <f>+IF('B Budget'!H5="","",'B Budget'!H5)</f>
        <v/>
      </c>
      <c r="K5" s="30" t="str">
        <f>+IF('B Budget'!I5="","",'B Budget'!I5)</f>
        <v/>
      </c>
      <c r="L5" s="30" t="str">
        <f>+IF('B Budget'!J5="","",'B Budget'!J5)</f>
        <v/>
      </c>
      <c r="M5" s="15"/>
      <c r="N5" s="15"/>
    </row>
    <row r="6" spans="1:15" s="43" customFormat="1" ht="15" x14ac:dyDescent="0.2">
      <c r="A6" s="42"/>
      <c r="B6" s="14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15" ht="6" customHeight="1" x14ac:dyDescent="0.2"/>
    <row r="8" spans="1:15" ht="15" x14ac:dyDescent="0.25">
      <c r="A8" s="44"/>
      <c r="B8" s="69" t="s">
        <v>44</v>
      </c>
      <c r="C8" s="45"/>
      <c r="D8" s="45"/>
      <c r="E8" s="98"/>
      <c r="F8" s="98"/>
      <c r="G8" s="98"/>
      <c r="H8" s="98"/>
      <c r="I8" s="98"/>
      <c r="J8" s="98"/>
      <c r="K8" s="98"/>
      <c r="L8" s="98"/>
      <c r="M8" s="45"/>
      <c r="N8" s="45"/>
    </row>
    <row r="9" spans="1:15" x14ac:dyDescent="0.2">
      <c r="A9" s="44"/>
      <c r="B9" s="26" t="s">
        <v>41</v>
      </c>
      <c r="C9" s="47"/>
      <c r="D9" s="47"/>
      <c r="E9" s="30" t="str">
        <f>+IF('B Budget'!C9="","",'B Budget'!C9)</f>
        <v/>
      </c>
      <c r="F9" s="30" t="str">
        <f>+IF('B Budget'!D9="","",'B Budget'!D9)</f>
        <v/>
      </c>
      <c r="G9" s="30" t="str">
        <f>+IF('B Budget'!E9="","",'B Budget'!E9)</f>
        <v/>
      </c>
      <c r="H9" s="30" t="str">
        <f>+IF('B Budget'!F9="","",'B Budget'!F9)</f>
        <v/>
      </c>
      <c r="I9" s="30" t="str">
        <f>+IF('B Budget'!G9="","",'B Budget'!G9)</f>
        <v/>
      </c>
      <c r="J9" s="30" t="str">
        <f>+IF('B Budget'!H9="","",'B Budget'!H9)</f>
        <v/>
      </c>
      <c r="K9" s="30" t="str">
        <f>+IF('B Budget'!I9="","",'B Budget'!I9)</f>
        <v/>
      </c>
      <c r="L9" s="30" t="str">
        <f>+IF('B Budget'!J9="","",'B Budget'!J9)</f>
        <v/>
      </c>
      <c r="M9" s="46"/>
      <c r="N9" s="47"/>
    </row>
    <row r="10" spans="1:15" x14ac:dyDescent="0.2">
      <c r="A10" s="44"/>
      <c r="B10" s="26" t="s">
        <v>11</v>
      </c>
      <c r="C10" s="47"/>
      <c r="D10" s="48"/>
      <c r="E10" s="31" t="str">
        <f>+'B Budget'!C10</f>
        <v>SELECT</v>
      </c>
      <c r="F10" s="31" t="str">
        <f>+'B Budget'!D10</f>
        <v>SELECT</v>
      </c>
      <c r="G10" s="31" t="str">
        <f>+'B Budget'!E10</f>
        <v>SELECT</v>
      </c>
      <c r="H10" s="31" t="str">
        <f>+'B Budget'!F10</f>
        <v>SELECT</v>
      </c>
      <c r="I10" s="31" t="str">
        <f>+'B Budget'!G10</f>
        <v>SELECT</v>
      </c>
      <c r="J10" s="31" t="str">
        <f>+'B Budget'!H10</f>
        <v>SELECT</v>
      </c>
      <c r="K10" s="31" t="str">
        <f>+'B Budget'!I10</f>
        <v>SELECT</v>
      </c>
      <c r="L10" s="31" t="str">
        <f>+'B Budget'!J10</f>
        <v>SELECT</v>
      </c>
      <c r="M10" s="48"/>
      <c r="N10" s="47"/>
      <c r="O10" s="48"/>
    </row>
    <row r="11" spans="1:15" x14ac:dyDescent="0.2">
      <c r="A11" s="44"/>
      <c r="B11" s="26" t="s">
        <v>13</v>
      </c>
      <c r="C11" s="47"/>
      <c r="D11" s="47"/>
      <c r="E11" s="24"/>
      <c r="F11" s="24"/>
      <c r="G11" s="35"/>
      <c r="H11" s="36"/>
      <c r="I11" s="36"/>
      <c r="J11" s="36"/>
      <c r="K11" s="36"/>
      <c r="L11" s="36"/>
      <c r="M11" s="46"/>
      <c r="N11" s="47"/>
    </row>
    <row r="12" spans="1:15" x14ac:dyDescent="0.2">
      <c r="A12" s="44"/>
      <c r="B12" s="25" t="s">
        <v>42</v>
      </c>
      <c r="C12" s="57"/>
      <c r="D12" s="50"/>
      <c r="E12" s="32">
        <f>+IFERROR(VLOOKUP(E10,Sheet1!$B$5:$C$8,2,0),0)</f>
        <v>0</v>
      </c>
      <c r="F12" s="32">
        <f>+IFERROR(VLOOKUP(F10,Sheet1!$B$5:$C$8,2,0),0)</f>
        <v>0</v>
      </c>
      <c r="G12" s="32">
        <f>+IFERROR(VLOOKUP(G10,Sheet1!$B$5:$C$8,2,0),0)</f>
        <v>0</v>
      </c>
      <c r="H12" s="32">
        <f>+IFERROR(VLOOKUP(H10,Sheet1!$B$5:$C$8,2,0),0)</f>
        <v>0</v>
      </c>
      <c r="I12" s="32">
        <f>+IFERROR(VLOOKUP(I10,Sheet1!$B$5:$C$8,2,0),0)</f>
        <v>0</v>
      </c>
      <c r="J12" s="32">
        <f>+IFERROR(VLOOKUP(J10,Sheet1!$B$5:$C$8,2,0),0)</f>
        <v>0</v>
      </c>
      <c r="K12" s="32">
        <f>+IFERROR(VLOOKUP(K10,Sheet1!$B$5:$C$8,2,0),0)</f>
        <v>0</v>
      </c>
      <c r="L12" s="32">
        <f>+IFERROR(VLOOKUP(L10,Sheet1!$B$5:$C$8,2,0),0)</f>
        <v>0</v>
      </c>
      <c r="M12" s="49"/>
      <c r="N12" s="50"/>
    </row>
    <row r="13" spans="1:15" ht="15" x14ac:dyDescent="0.2">
      <c r="A13" s="44"/>
      <c r="B13" s="65" t="s">
        <v>47</v>
      </c>
      <c r="C13" s="33">
        <f>+'B Budget'!L13</f>
        <v>0</v>
      </c>
      <c r="D13" s="19"/>
      <c r="E13" s="32">
        <f>E11*E12</f>
        <v>0</v>
      </c>
      <c r="F13" s="32">
        <f t="shared" ref="F13:L13" si="0">F11*F12</f>
        <v>0</v>
      </c>
      <c r="G13" s="32">
        <f t="shared" si="0"/>
        <v>0</v>
      </c>
      <c r="H13" s="32">
        <f t="shared" si="0"/>
        <v>0</v>
      </c>
      <c r="I13" s="32">
        <f t="shared" si="0"/>
        <v>0</v>
      </c>
      <c r="J13" s="32">
        <f t="shared" si="0"/>
        <v>0</v>
      </c>
      <c r="K13" s="32">
        <f t="shared" si="0"/>
        <v>0</v>
      </c>
      <c r="L13" s="32">
        <f t="shared" si="0"/>
        <v>0</v>
      </c>
      <c r="M13" s="19"/>
      <c r="N13" s="29">
        <f>SUM(E13:L13)</f>
        <v>0</v>
      </c>
    </row>
    <row r="14" spans="1:15" ht="6" customHeight="1" x14ac:dyDescent="0.2">
      <c r="A14" s="44"/>
      <c r="B14" s="77"/>
      <c r="C14" s="78"/>
      <c r="D14" s="78"/>
      <c r="E14" s="79"/>
      <c r="F14" s="80"/>
      <c r="G14" s="78"/>
      <c r="H14" s="78"/>
      <c r="I14" s="78"/>
      <c r="J14" s="78"/>
      <c r="K14" s="78"/>
      <c r="L14" s="78"/>
      <c r="M14" s="78"/>
      <c r="N14" s="78"/>
    </row>
    <row r="15" spans="1:15" ht="15" x14ac:dyDescent="0.25">
      <c r="A15" s="44"/>
      <c r="B15" s="81" t="s">
        <v>48</v>
      </c>
      <c r="C15" s="79"/>
      <c r="D15" s="80"/>
      <c r="E15" s="78"/>
      <c r="F15" s="78"/>
      <c r="G15" s="78"/>
      <c r="H15" s="78"/>
      <c r="I15" s="78"/>
      <c r="J15" s="78"/>
      <c r="K15" s="78"/>
      <c r="L15" s="78"/>
      <c r="M15" s="37"/>
      <c r="N15" s="38"/>
    </row>
    <row r="16" spans="1:15" ht="6" customHeight="1" x14ac:dyDescent="0.2">
      <c r="A16" s="44"/>
      <c r="B16" s="77"/>
      <c r="C16" s="78"/>
      <c r="D16" s="78"/>
      <c r="E16" s="79"/>
      <c r="F16" s="80"/>
      <c r="G16" s="78"/>
      <c r="H16" s="78"/>
      <c r="I16" s="78"/>
      <c r="J16" s="78"/>
      <c r="K16" s="78"/>
      <c r="L16" s="78"/>
      <c r="M16" s="78"/>
      <c r="N16" s="78"/>
    </row>
    <row r="17" spans="1:15" ht="15" x14ac:dyDescent="0.25">
      <c r="A17" s="44"/>
      <c r="B17" s="69" t="s">
        <v>43</v>
      </c>
      <c r="C17" s="45"/>
      <c r="D17" s="45"/>
      <c r="E17" s="98"/>
      <c r="F17" s="98"/>
      <c r="G17" s="98"/>
      <c r="H17" s="98"/>
      <c r="I17" s="98"/>
      <c r="J17" s="98"/>
      <c r="K17" s="98"/>
      <c r="L17" s="98"/>
      <c r="M17" s="45"/>
      <c r="N17" s="45"/>
    </row>
    <row r="18" spans="1:15" x14ac:dyDescent="0.2">
      <c r="A18" s="44"/>
      <c r="B18" s="25" t="s">
        <v>41</v>
      </c>
      <c r="C18" s="47"/>
      <c r="D18" s="47"/>
      <c r="E18" s="30" t="str">
        <f>+IF('B Budget'!C18="","",'B Budget'!C18)</f>
        <v/>
      </c>
      <c r="F18" s="30" t="str">
        <f>+IF('B Budget'!D18="","",'B Budget'!D18)</f>
        <v/>
      </c>
      <c r="G18" s="30" t="str">
        <f>+IF('B Budget'!E18="","",'B Budget'!E18)</f>
        <v/>
      </c>
      <c r="H18" s="30" t="str">
        <f>+IF('B Budget'!F18="","",'B Budget'!F18)</f>
        <v/>
      </c>
      <c r="I18" s="30" t="str">
        <f>+IF('B Budget'!G18="","",'B Budget'!G18)</f>
        <v/>
      </c>
      <c r="J18" s="30" t="str">
        <f>+IF('B Budget'!H18="","",'B Budget'!H18)</f>
        <v/>
      </c>
      <c r="K18" s="30" t="str">
        <f>+IF('B Budget'!I18="","",'B Budget'!I18)</f>
        <v/>
      </c>
      <c r="L18" s="30" t="str">
        <f>+IF('B Budget'!J18="","",'B Budget'!J18)</f>
        <v/>
      </c>
      <c r="M18" s="46"/>
      <c r="N18" s="47"/>
    </row>
    <row r="19" spans="1:15" x14ac:dyDescent="0.2">
      <c r="A19" s="44"/>
      <c r="B19" s="25" t="s">
        <v>11</v>
      </c>
      <c r="C19" s="47"/>
      <c r="D19" s="47"/>
      <c r="E19" s="30" t="str">
        <f>+IF('B Budget'!C19="","",'B Budget'!C19)</f>
        <v/>
      </c>
      <c r="F19" s="30" t="str">
        <f>+IF('B Budget'!D19="","",'B Budget'!D19)</f>
        <v/>
      </c>
      <c r="G19" s="30" t="str">
        <f>+IF('B Budget'!E19="","",'B Budget'!E19)</f>
        <v/>
      </c>
      <c r="H19" s="30" t="str">
        <f>+IF('B Budget'!F19="","",'B Budget'!F19)</f>
        <v/>
      </c>
      <c r="I19" s="30" t="str">
        <f>+IF('B Budget'!G19="","",'B Budget'!G19)</f>
        <v/>
      </c>
      <c r="J19" s="30" t="str">
        <f>+IF('B Budget'!H19="","",'B Budget'!H19)</f>
        <v/>
      </c>
      <c r="K19" s="30" t="str">
        <f>+IF('B Budget'!I19="","",'B Budget'!I19)</f>
        <v/>
      </c>
      <c r="L19" s="30" t="str">
        <f>+IF('B Budget'!J19="","",'B Budget'!J19)</f>
        <v/>
      </c>
      <c r="M19" s="46"/>
      <c r="N19" s="47"/>
      <c r="O19" s="48"/>
    </row>
    <row r="20" spans="1:15" x14ac:dyDescent="0.2">
      <c r="A20" s="44"/>
      <c r="B20" s="25" t="s">
        <v>13</v>
      </c>
      <c r="C20" s="58"/>
      <c r="D20" s="47"/>
      <c r="E20" s="34"/>
      <c r="F20" s="24"/>
      <c r="G20" s="35"/>
      <c r="H20" s="36"/>
      <c r="I20" s="36"/>
      <c r="J20" s="36"/>
      <c r="K20" s="36"/>
      <c r="L20" s="36"/>
      <c r="M20" s="46"/>
      <c r="N20" s="47"/>
    </row>
    <row r="21" spans="1:15" ht="15" x14ac:dyDescent="0.2">
      <c r="A21" s="44"/>
      <c r="B21" s="65" t="s">
        <v>14</v>
      </c>
      <c r="C21" s="29">
        <f>+'B Budget'!L21</f>
        <v>0</v>
      </c>
      <c r="D21" s="19"/>
      <c r="E21" s="90"/>
      <c r="F21" s="90"/>
      <c r="G21" s="90"/>
      <c r="H21" s="90"/>
      <c r="I21" s="90"/>
      <c r="J21" s="90"/>
      <c r="K21" s="90"/>
      <c r="L21" s="90"/>
      <c r="M21" s="19"/>
      <c r="N21" s="29">
        <f>SUM(E21:L21)</f>
        <v>0</v>
      </c>
    </row>
    <row r="22" spans="1:15" ht="6" customHeight="1" x14ac:dyDescent="0.2">
      <c r="A22" s="44"/>
      <c r="B22" s="77"/>
      <c r="C22" s="78"/>
      <c r="D22" s="78"/>
      <c r="E22" s="79"/>
      <c r="F22" s="80"/>
      <c r="G22" s="78"/>
      <c r="H22" s="78"/>
      <c r="I22" s="78"/>
      <c r="J22" s="78"/>
      <c r="K22" s="78"/>
      <c r="L22" s="78"/>
      <c r="M22" s="78"/>
      <c r="N22" s="78"/>
    </row>
    <row r="23" spans="1:15" ht="15" x14ac:dyDescent="0.25">
      <c r="A23" s="44"/>
      <c r="B23" s="81" t="s">
        <v>48</v>
      </c>
      <c r="C23" s="79"/>
      <c r="D23" s="80"/>
      <c r="E23" s="78"/>
      <c r="F23" s="78"/>
      <c r="G23" s="78"/>
      <c r="H23" s="78"/>
      <c r="I23" s="78"/>
      <c r="J23" s="78"/>
      <c r="K23" s="78"/>
      <c r="L23" s="78"/>
      <c r="M23" s="37"/>
      <c r="N23" s="38"/>
    </row>
    <row r="24" spans="1:15" ht="6" customHeight="1" x14ac:dyDescent="0.2">
      <c r="A24" s="44"/>
      <c r="B24" s="77"/>
      <c r="C24" s="78"/>
      <c r="D24" s="78"/>
      <c r="E24" s="79"/>
      <c r="F24" s="80"/>
      <c r="G24" s="78"/>
      <c r="H24" s="78"/>
      <c r="I24" s="78"/>
      <c r="J24" s="78"/>
      <c r="K24" s="78"/>
      <c r="L24" s="78"/>
      <c r="M24" s="78"/>
      <c r="N24" s="78"/>
    </row>
    <row r="25" spans="1:15" ht="15" x14ac:dyDescent="0.25">
      <c r="A25" s="44"/>
      <c r="B25" s="69" t="s">
        <v>51</v>
      </c>
      <c r="C25" s="45"/>
      <c r="D25" s="45"/>
      <c r="E25" s="98"/>
      <c r="F25" s="98"/>
      <c r="G25" s="98"/>
      <c r="H25" s="98"/>
      <c r="I25" s="98"/>
      <c r="J25" s="98"/>
      <c r="K25" s="98"/>
      <c r="L25" s="98"/>
      <c r="M25" s="45"/>
      <c r="N25" s="45"/>
      <c r="O25" s="48"/>
    </row>
    <row r="26" spans="1:15" x14ac:dyDescent="0.2">
      <c r="A26" s="44"/>
      <c r="B26" s="25" t="s">
        <v>41</v>
      </c>
      <c r="C26" s="47"/>
      <c r="D26" s="47"/>
      <c r="E26" s="30" t="str">
        <f>+IF('B Budget'!C26="","",'B Budget'!C26)</f>
        <v/>
      </c>
      <c r="F26" s="30" t="str">
        <f>+IF('B Budget'!D26="","",'B Budget'!D26)</f>
        <v/>
      </c>
      <c r="G26" s="30" t="str">
        <f>+IF('B Budget'!E26="","",'B Budget'!E26)</f>
        <v/>
      </c>
      <c r="H26" s="30" t="str">
        <f>+IF('B Budget'!F26="","",'B Budget'!F26)</f>
        <v/>
      </c>
      <c r="I26" s="30" t="str">
        <f>+IF('B Budget'!G26="","",'B Budget'!G26)</f>
        <v/>
      </c>
      <c r="J26" s="30" t="str">
        <f>+IF('B Budget'!H26="","",'B Budget'!H26)</f>
        <v/>
      </c>
      <c r="K26" s="30" t="str">
        <f>+IF('B Budget'!I26="","",'B Budget'!I26)</f>
        <v/>
      </c>
      <c r="L26" s="30" t="str">
        <f>+IF('B Budget'!J26="","",'B Budget'!J26)</f>
        <v/>
      </c>
      <c r="M26" s="46"/>
      <c r="N26" s="47"/>
    </row>
    <row r="27" spans="1:15" x14ac:dyDescent="0.2">
      <c r="A27" s="44"/>
      <c r="B27" s="25" t="s">
        <v>55</v>
      </c>
      <c r="C27" s="47"/>
      <c r="D27" s="47"/>
      <c r="E27" s="75"/>
      <c r="F27" s="75"/>
      <c r="G27" s="75"/>
      <c r="H27" s="75"/>
      <c r="I27" s="75"/>
      <c r="J27" s="75"/>
      <c r="K27" s="75"/>
      <c r="L27" s="75"/>
      <c r="M27" s="46"/>
      <c r="N27" s="47"/>
    </row>
    <row r="28" spans="1:15" x14ac:dyDescent="0.2">
      <c r="A28" s="44"/>
      <c r="B28" s="25" t="s">
        <v>56</v>
      </c>
      <c r="C28" s="58"/>
      <c r="D28" s="47"/>
      <c r="E28" s="86"/>
      <c r="F28" s="87"/>
      <c r="G28" s="88"/>
      <c r="H28" s="89"/>
      <c r="I28" s="89"/>
      <c r="J28" s="89"/>
      <c r="K28" s="89"/>
      <c r="L28" s="89"/>
      <c r="M28" s="46"/>
      <c r="N28" s="47"/>
    </row>
    <row r="29" spans="1:15" ht="15" x14ac:dyDescent="0.2">
      <c r="A29" s="44"/>
      <c r="B29" s="65" t="s">
        <v>50</v>
      </c>
      <c r="C29" s="29">
        <f>+'B Budget'!L29</f>
        <v>0</v>
      </c>
      <c r="D29" s="19"/>
      <c r="E29" s="74">
        <f>IFERROR((E27*E28),"")</f>
        <v>0</v>
      </c>
      <c r="F29" s="74">
        <f t="shared" ref="F29:L29" si="1">IFERROR((F27*F28),"")</f>
        <v>0</v>
      </c>
      <c r="G29" s="74">
        <f t="shared" si="1"/>
        <v>0</v>
      </c>
      <c r="H29" s="74">
        <f t="shared" si="1"/>
        <v>0</v>
      </c>
      <c r="I29" s="74">
        <f t="shared" si="1"/>
        <v>0</v>
      </c>
      <c r="J29" s="74">
        <f t="shared" si="1"/>
        <v>0</v>
      </c>
      <c r="K29" s="74">
        <f t="shared" si="1"/>
        <v>0</v>
      </c>
      <c r="L29" s="74">
        <f t="shared" si="1"/>
        <v>0</v>
      </c>
      <c r="M29" s="19"/>
      <c r="N29" s="29">
        <f>SUM(E29:L29)</f>
        <v>0</v>
      </c>
    </row>
    <row r="30" spans="1:15" ht="15" x14ac:dyDescent="0.2">
      <c r="A30" s="44"/>
      <c r="B30" s="52"/>
      <c r="E30" s="56"/>
      <c r="F30" s="39"/>
      <c r="G30" s="39"/>
      <c r="H30" s="39"/>
      <c r="I30" s="39"/>
    </row>
    <row r="31" spans="1:15" ht="15" x14ac:dyDescent="0.2">
      <c r="A31" s="44"/>
      <c r="B31" s="52"/>
      <c r="E31" s="55"/>
      <c r="F31" s="39"/>
      <c r="G31" s="39"/>
      <c r="H31" s="39"/>
      <c r="I31" s="39"/>
    </row>
    <row r="32" spans="1:15" ht="30" x14ac:dyDescent="0.2">
      <c r="A32" s="44"/>
      <c r="B32" s="21" t="s">
        <v>46</v>
      </c>
      <c r="C32" s="29">
        <f>+'B Budget'!L32</f>
        <v>0</v>
      </c>
      <c r="D32" s="22"/>
      <c r="E32" s="67">
        <f t="shared" ref="E32:L32" si="2">+SUM(E$13,E$21,E$29)</f>
        <v>0</v>
      </c>
      <c r="F32" s="67">
        <f t="shared" si="2"/>
        <v>0</v>
      </c>
      <c r="G32" s="67">
        <f t="shared" si="2"/>
        <v>0</v>
      </c>
      <c r="H32" s="67">
        <f t="shared" si="2"/>
        <v>0</v>
      </c>
      <c r="I32" s="67">
        <f t="shared" si="2"/>
        <v>0</v>
      </c>
      <c r="J32" s="67">
        <f t="shared" si="2"/>
        <v>0</v>
      </c>
      <c r="K32" s="67">
        <f t="shared" si="2"/>
        <v>0</v>
      </c>
      <c r="L32" s="67">
        <f t="shared" si="2"/>
        <v>0</v>
      </c>
      <c r="M32" s="22"/>
      <c r="N32" s="29">
        <f>SUM(E32:L32)</f>
        <v>0</v>
      </c>
    </row>
    <row r="33" spans="1:8" ht="15" x14ac:dyDescent="0.2">
      <c r="B33" s="40"/>
    </row>
    <row r="34" spans="1:8" x14ac:dyDescent="0.2">
      <c r="A34" s="44"/>
      <c r="B34" s="55"/>
    </row>
    <row r="35" spans="1:8" x14ac:dyDescent="0.2">
      <c r="B35" s="43"/>
    </row>
    <row r="36" spans="1:8" x14ac:dyDescent="0.2">
      <c r="A36" s="44"/>
      <c r="B36" s="39"/>
    </row>
    <row r="37" spans="1:8" x14ac:dyDescent="0.2">
      <c r="A37" s="44"/>
      <c r="B37" s="39"/>
      <c r="F37" s="43"/>
      <c r="G37" s="43"/>
      <c r="H37" s="43"/>
    </row>
    <row r="38" spans="1:8" x14ac:dyDescent="0.2">
      <c r="A38" s="44"/>
      <c r="B38" s="39"/>
    </row>
    <row r="39" spans="1:8" x14ac:dyDescent="0.2">
      <c r="A39" s="44"/>
      <c r="B39" s="39"/>
    </row>
    <row r="40" spans="1:8" x14ac:dyDescent="0.2">
      <c r="A40" s="44"/>
    </row>
    <row r="41" spans="1:8" x14ac:dyDescent="0.2">
      <c r="A41" s="44"/>
      <c r="B41" s="55"/>
    </row>
    <row r="42" spans="1:8" x14ac:dyDescent="0.2">
      <c r="A42" s="44"/>
    </row>
    <row r="75" ht="19.5" customHeight="1" x14ac:dyDescent="0.2"/>
  </sheetData>
  <sheetProtection algorithmName="SHA-512" hashValue="7/DJAJfLlpOnb/lgqWqDuy0fsA0UoJyz1j9NP86oeBKjHTd9752W7Sqr/uABIGG9ojTuZS47Z5taPfzehzGOBQ==" saltValue="+6mCpTOwk6yfS+30iKq7VQ==" spinCount="100000" sheet="1" formatRows="0"/>
  <mergeCells count="4">
    <mergeCell ref="E25:L25"/>
    <mergeCell ref="B2:N2"/>
    <mergeCell ref="E8:L8"/>
    <mergeCell ref="E17:L17"/>
  </mergeCells>
  <printOptions horizontalCentered="1"/>
  <pageMargins left="0.7" right="0.7" top="0.75" bottom="0.75" header="0.3" footer="0.3"/>
  <pageSetup paperSize="5" scale="77" fitToHeight="0" orientation="landscape" r:id="rId1"/>
  <headerFooter>
    <oddFooter>&amp;L&amp;BCanada Council for the Arts Confidential&amp;B&amp;C&amp;D&amp;RPage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C00000"/>
  </sheetPr>
  <dimension ref="A1:D8"/>
  <sheetViews>
    <sheetView topLeftCell="D1" workbookViewId="0">
      <selection activeCell="D1" sqref="D1"/>
    </sheetView>
  </sheetViews>
  <sheetFormatPr defaultRowHeight="15" x14ac:dyDescent="0.25"/>
  <cols>
    <col min="1" max="1" width="9.140625" style="100" hidden="1" customWidth="1"/>
    <col min="2" max="2" width="23.28515625" style="100" hidden="1" customWidth="1"/>
    <col min="3" max="3" width="5" style="100" hidden="1" customWidth="1"/>
  </cols>
  <sheetData>
    <row r="1" spans="1:4" x14ac:dyDescent="0.25">
      <c r="A1" s="100" t="s">
        <v>49</v>
      </c>
      <c r="D1" s="60" t="s">
        <v>57</v>
      </c>
    </row>
    <row r="3" spans="1:4" x14ac:dyDescent="0.25">
      <c r="B3" s="100" t="s">
        <v>17</v>
      </c>
    </row>
    <row r="5" spans="1:4" x14ac:dyDescent="0.25">
      <c r="B5" s="100" t="s">
        <v>12</v>
      </c>
      <c r="C5" s="100">
        <v>0</v>
      </c>
    </row>
    <row r="6" spans="1:4" x14ac:dyDescent="0.25">
      <c r="B6" s="100" t="s">
        <v>18</v>
      </c>
      <c r="C6" s="100">
        <v>0.2</v>
      </c>
    </row>
    <row r="7" spans="1:4" x14ac:dyDescent="0.25">
      <c r="B7" s="100" t="s">
        <v>19</v>
      </c>
      <c r="C7" s="100">
        <v>0.25</v>
      </c>
    </row>
    <row r="8" spans="1:4" x14ac:dyDescent="0.25">
      <c r="B8" s="100" t="s">
        <v>20</v>
      </c>
      <c r="C8" s="100">
        <v>0.18</v>
      </c>
    </row>
  </sheetData>
  <sheetProtection algorithmName="SHA-512" hashValue="RV9Wlq4KdQf5alHVNCajVTHE0wjDMDlewdKGOjVW/w5AWw7A0DXgvrtiP7u1aUGT5ysgovLeZnRumveZ4JEM9w==" saltValue="mG/KwXy2Njrqhl0ynzlD1w==" spinCount="100000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A Instructions</vt:lpstr>
      <vt:lpstr>B Budget</vt:lpstr>
      <vt:lpstr>C Update</vt:lpstr>
      <vt:lpstr>Sheet1</vt:lpstr>
      <vt:lpstr>'A Instructions'!Print_Area</vt:lpstr>
      <vt:lpstr>'B Budget'!Print_Area</vt:lpstr>
      <vt:lpstr>'C Update'!Print_Area</vt:lpstr>
    </vt:vector>
  </TitlesOfParts>
  <Company>Canada Council for the Arts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Saad Canales, Jose</dc:creator>
  <cp:lastModifiedBy>Busby, Ellen</cp:lastModifiedBy>
  <cp:lastPrinted>2020-03-06T20:07:08Z</cp:lastPrinted>
  <dcterms:created xsi:type="dcterms:W3CDTF">2017-03-04T23:22:42Z</dcterms:created>
  <dcterms:modified xsi:type="dcterms:W3CDTF">2020-03-31T23:10:54Z</dcterms:modified>
</cp:coreProperties>
</file>