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C:\MKWorkSpace\NFM-4.17\Public_Portal\Configuration\Budget_Forms\P4\4003\en-CA\"/>
    </mc:Choice>
  </mc:AlternateContent>
  <xr:revisionPtr revIDLastSave="0" documentId="13_ncr:1_{2EAE3ECA-8DA7-404B-9CF8-54FF8E5358F1}" xr6:coauthVersionLast="45" xr6:coauthVersionMax="45" xr10:uidLastSave="{00000000-0000-0000-0000-000000000000}"/>
  <bookViews>
    <workbookView xWindow="-25320" yWindow="-300" windowWidth="25440" windowHeight="15390" tabRatio="765" xr2:uid="{00000000-000D-0000-FFFF-FFFF00000000}"/>
  </bookViews>
  <sheets>
    <sheet name="A - Instructions" sheetId="3" r:id="rId1"/>
    <sheet name="B - Budget Book Projects" sheetId="2" r:id="rId2"/>
    <sheet name="C - Budget Print Magazines" sheetId="6" r:id="rId3"/>
    <sheet name="D - Budget Electronic Magazines" sheetId="7" r:id="rId4"/>
  </sheets>
  <definedNames>
    <definedName name="Aligning_Your_Fiscal_Year_to_the_Grant_Request">'A - Instructions'!#REF!</definedName>
    <definedName name="_xlnm.Print_Area" localSheetId="0">'A - Instructions'!$A$1:$Q$42</definedName>
    <definedName name="_xlnm.Print_Area" localSheetId="1">'B - Budget Book Projects'!$A$1:$I$87</definedName>
    <definedName name="_xlnm.Print_Titles" localSheetId="0">'A - Instructions'!$2:$2</definedName>
    <definedName name="_xlnm.Print_Titles" localSheetId="2">'C - Budget Print Magazines'!$5:$5</definedName>
    <definedName name="_xlnm.Print_Titles" localSheetId="3">'D - Budget Electronic Magazines'!$5:$5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7" l="1"/>
  <c r="E29" i="7"/>
  <c r="D29" i="7"/>
  <c r="C29" i="7"/>
  <c r="F44" i="6"/>
  <c r="E44" i="6"/>
  <c r="D44" i="6"/>
  <c r="C44" i="6"/>
  <c r="C39" i="7" l="1"/>
  <c r="C32" i="6"/>
  <c r="C63" i="6"/>
  <c r="C56" i="6"/>
  <c r="E39" i="2"/>
  <c r="H70" i="2"/>
  <c r="G70" i="2"/>
  <c r="F70" i="2"/>
  <c r="E70" i="2"/>
  <c r="F53" i="2"/>
  <c r="E53" i="2"/>
  <c r="E38" i="2"/>
  <c r="E37" i="2"/>
  <c r="E36" i="2"/>
  <c r="E29" i="2"/>
  <c r="E28" i="2"/>
  <c r="E27" i="2"/>
  <c r="E26" i="2"/>
  <c r="E25" i="2"/>
  <c r="E30" i="2"/>
  <c r="E31" i="2"/>
  <c r="E24" i="2"/>
  <c r="A34" i="7" l="1"/>
  <c r="A35" i="7" s="1"/>
  <c r="A36" i="7" s="1"/>
  <c r="A37" i="7" s="1"/>
  <c r="A38" i="7" s="1"/>
  <c r="A39" i="7" s="1"/>
  <c r="A40" i="7" s="1"/>
  <c r="A41" i="7" s="1"/>
  <c r="A42" i="7" s="1"/>
  <c r="A43" i="7" s="1"/>
  <c r="A44" i="7" s="1"/>
  <c r="A45" i="7" s="1"/>
  <c r="D21" i="2"/>
  <c r="D32" i="2"/>
  <c r="D40" i="2"/>
  <c r="D42" i="2" l="1"/>
  <c r="A46" i="7"/>
  <c r="A47" i="7" s="1"/>
  <c r="E77" i="2"/>
  <c r="F77" i="2"/>
  <c r="G77" i="2"/>
  <c r="H77" i="2"/>
  <c r="A48" i="7" l="1"/>
  <c r="A49" i="7" s="1"/>
  <c r="A50" i="7" s="1"/>
  <c r="A51" i="7" s="1"/>
  <c r="A52" i="7" s="1"/>
  <c r="A53" i="7" s="1"/>
  <c r="A54" i="7" s="1"/>
  <c r="A55" i="7" s="1"/>
  <c r="A56" i="7" s="1"/>
  <c r="A57" i="7" s="1"/>
  <c r="A59" i="7" s="1"/>
  <c r="G53" i="2"/>
  <c r="H53" i="2"/>
  <c r="E61" i="2"/>
  <c r="E79" i="2" s="1"/>
  <c r="E83" i="2" s="1"/>
  <c r="E84" i="2" s="1"/>
  <c r="F61" i="2"/>
  <c r="F79" i="2" s="1"/>
  <c r="F83" i="2" s="1"/>
  <c r="F84" i="2" s="1"/>
  <c r="G61" i="2"/>
  <c r="G79" i="2" s="1"/>
  <c r="G83" i="2" s="1"/>
  <c r="G84" i="2" s="1"/>
  <c r="H61" i="2"/>
  <c r="H79" i="2" s="1"/>
  <c r="H83" i="2" s="1"/>
  <c r="H84" i="2" s="1"/>
  <c r="C40" i="2"/>
  <c r="F32" i="2"/>
  <c r="G32" i="2"/>
  <c r="H32" i="2"/>
  <c r="C32" i="2"/>
  <c r="F21" i="2"/>
  <c r="G21" i="2"/>
  <c r="H21" i="2"/>
  <c r="C21" i="2"/>
  <c r="A61" i="7" l="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C42" i="2"/>
  <c r="F102" i="7"/>
  <c r="E102" i="7"/>
  <c r="D102" i="7"/>
  <c r="C102" i="7"/>
  <c r="F92" i="7"/>
  <c r="E92" i="7"/>
  <c r="D92" i="7"/>
  <c r="C92" i="7"/>
  <c r="F84" i="7"/>
  <c r="E84" i="7"/>
  <c r="D84" i="7"/>
  <c r="C84" i="7"/>
  <c r="F78" i="7"/>
  <c r="E78" i="7"/>
  <c r="D78" i="7"/>
  <c r="C78" i="7"/>
  <c r="F70" i="7"/>
  <c r="E70" i="7"/>
  <c r="D70" i="7"/>
  <c r="C70" i="7"/>
  <c r="F57" i="7"/>
  <c r="E57" i="7"/>
  <c r="D57" i="7"/>
  <c r="C57" i="7"/>
  <c r="F46" i="7"/>
  <c r="E46" i="7"/>
  <c r="D46" i="7"/>
  <c r="C46" i="7"/>
  <c r="F39" i="7"/>
  <c r="E39" i="7"/>
  <c r="D39" i="7"/>
  <c r="E61" i="7" l="1"/>
  <c r="F86" i="7"/>
  <c r="F104" i="7" s="1"/>
  <c r="F106" i="7" s="1"/>
  <c r="F107" i="7" s="1"/>
  <c r="C61" i="7"/>
  <c r="F61" i="7"/>
  <c r="C86" i="7"/>
  <c r="D61" i="7"/>
  <c r="D86" i="7"/>
  <c r="D104" i="7" s="1"/>
  <c r="D106" i="7" s="1"/>
  <c r="D107" i="7" s="1"/>
  <c r="E86" i="7"/>
  <c r="E104" i="7" s="1"/>
  <c r="E106" i="7" s="1"/>
  <c r="E107" i="7" s="1"/>
  <c r="F115" i="6"/>
  <c r="E115" i="6"/>
  <c r="D115" i="6"/>
  <c r="C115" i="6"/>
  <c r="F105" i="6"/>
  <c r="E105" i="6"/>
  <c r="D105" i="6"/>
  <c r="C105" i="6"/>
  <c r="F97" i="6"/>
  <c r="E97" i="6"/>
  <c r="D97" i="6"/>
  <c r="C97" i="6"/>
  <c r="F93" i="6"/>
  <c r="E93" i="6"/>
  <c r="D93" i="6"/>
  <c r="C93" i="6"/>
  <c r="F87" i="6"/>
  <c r="E87" i="6"/>
  <c r="D87" i="6"/>
  <c r="C87" i="6"/>
  <c r="F74" i="6"/>
  <c r="E74" i="6"/>
  <c r="D74" i="6"/>
  <c r="C74" i="6"/>
  <c r="C78" i="6" s="1"/>
  <c r="F63" i="6"/>
  <c r="E63" i="6"/>
  <c r="D63" i="6"/>
  <c r="F56" i="6"/>
  <c r="E56" i="6"/>
  <c r="D56" i="6"/>
  <c r="A49" i="6"/>
  <c r="A50" i="6" s="1"/>
  <c r="A51" i="6" s="1"/>
  <c r="A52" i="6" s="1"/>
  <c r="A53" i="6" s="1"/>
  <c r="A54" i="6" s="1"/>
  <c r="A55" i="6" s="1"/>
  <c r="A56" i="6" s="1"/>
  <c r="A57" i="6" s="1"/>
  <c r="A58" i="6" s="1"/>
  <c r="A59" i="6" s="1"/>
  <c r="A60" i="6" s="1"/>
  <c r="A61" i="6" s="1"/>
  <c r="A62" i="6" s="1"/>
  <c r="F37" i="6"/>
  <c r="C37" i="6"/>
  <c r="F32" i="6"/>
  <c r="F28" i="6"/>
  <c r="C28" i="6"/>
  <c r="F24" i="6"/>
  <c r="C24" i="6"/>
  <c r="H40" i="2"/>
  <c r="H42" i="2" s="1"/>
  <c r="G40" i="2"/>
  <c r="G42" i="2" s="1"/>
  <c r="F40" i="2"/>
  <c r="F42" i="2" s="1"/>
  <c r="E35" i="2"/>
  <c r="E20" i="2"/>
  <c r="E19" i="2"/>
  <c r="E18" i="2"/>
  <c r="E17" i="2"/>
  <c r="E16" i="2"/>
  <c r="E15" i="2"/>
  <c r="D78" i="6" l="1"/>
  <c r="E78" i="6"/>
  <c r="F78" i="6"/>
  <c r="C104" i="7"/>
  <c r="C106" i="7" s="1"/>
  <c r="C107" i="7" s="1"/>
  <c r="E32" i="2"/>
  <c r="E21" i="2"/>
  <c r="C99" i="6"/>
  <c r="C117" i="6" s="1"/>
  <c r="C119" i="6" s="1"/>
  <c r="C120" i="6" s="1"/>
  <c r="C38" i="6"/>
  <c r="C39" i="6" s="1"/>
  <c r="F38" i="6"/>
  <c r="F39" i="6" s="1"/>
  <c r="A63" i="6"/>
  <c r="A64" i="6" s="1"/>
  <c r="E40" i="2"/>
  <c r="E99" i="6"/>
  <c r="F99" i="6"/>
  <c r="D99" i="6"/>
  <c r="E42" i="2" l="1"/>
  <c r="D117" i="6"/>
  <c r="D119" i="6" s="1"/>
  <c r="D120" i="6" s="1"/>
  <c r="E117" i="6"/>
  <c r="E119" i="6" s="1"/>
  <c r="E120" i="6" s="1"/>
  <c r="A65" i="6"/>
  <c r="A66" i="6" s="1"/>
  <c r="A67" i="6" s="1"/>
  <c r="A68" i="6" s="1"/>
  <c r="A69" i="6" s="1"/>
  <c r="A70" i="6" s="1"/>
  <c r="A71" i="6" s="1"/>
  <c r="A72" i="6" s="1"/>
  <c r="A73" i="6" s="1"/>
  <c r="A74" i="6" s="1"/>
  <c r="A76" i="6" s="1"/>
  <c r="F117" i="6"/>
  <c r="F119" i="6" s="1"/>
  <c r="F120" i="6" s="1"/>
  <c r="A78" i="6" l="1"/>
  <c r="A80" i="6" s="1"/>
  <c r="A81" i="6" s="1"/>
  <c r="A82" i="6" s="1"/>
  <c r="A83" i="6" s="1"/>
  <c r="A84" i="6" s="1"/>
  <c r="A85" i="6" s="1"/>
  <c r="A86" i="6" s="1"/>
  <c r="A87" i="6" s="1"/>
  <c r="A88" i="6" s="1"/>
  <c r="A89" i="6" s="1"/>
  <c r="A90" i="6" s="1"/>
  <c r="A91" i="6" s="1"/>
  <c r="A92" i="6" s="1"/>
  <c r="A93" i="6" s="1"/>
  <c r="A94" i="6" s="1"/>
  <c r="A95" i="6" s="1"/>
  <c r="A96" i="6" s="1"/>
  <c r="A97" i="6" s="1"/>
  <c r="A99" i="6" s="1"/>
  <c r="A101" i="6" s="1"/>
  <c r="A102" i="6" s="1"/>
  <c r="A103" i="6" s="1"/>
  <c r="A104" i="6" s="1"/>
  <c r="A105" i="6" s="1"/>
  <c r="A106" i="6" s="1"/>
  <c r="A107" i="6" s="1"/>
  <c r="A108" i="6" s="1"/>
  <c r="A109" i="6" s="1"/>
  <c r="A110" i="6" l="1"/>
  <c r="A111" i="6" s="1"/>
  <c r="A112" i="6" s="1"/>
  <c r="A113" i="6" s="1"/>
  <c r="A114" i="6" s="1"/>
  <c r="A115" i="6" s="1"/>
  <c r="A117" i="6" s="1"/>
  <c r="A119" i="6" s="1"/>
</calcChain>
</file>

<file path=xl/sharedStrings.xml><?xml version="1.0" encoding="utf-8"?>
<sst xmlns="http://schemas.openxmlformats.org/spreadsheetml/2006/main" count="296" uniqueCount="187">
  <si>
    <t>When you click "save," you will save all the tabs at once.</t>
  </si>
  <si>
    <t>When you upload the document to your application form, all the tabs are transferred together.</t>
  </si>
  <si>
    <t>1. After you download this form, save it on your computer. You can save it with a different name.</t>
  </si>
  <si>
    <t>3. Remember to resave the document on your computer.</t>
  </si>
  <si>
    <t>4. Return to the CCA portal and upload the entire document to your application.</t>
  </si>
  <si>
    <t>If you receive Access Support for this project, you will include the awarded amount and the costs it covered in the Update and Actual Costs columns of the budget:</t>
  </si>
  <si>
    <t>If your application is successful, you will be able to use the Update columns to provide revised budgets if you submit Project Updates. You can also update the budget notes.</t>
  </si>
  <si>
    <t>For Project Updates and Final Reports, you will not be required to separate revenues into "confirmed" or "pending."</t>
  </si>
  <si>
    <t>Date:</t>
  </si>
  <si>
    <t>Total Project Costs</t>
  </si>
  <si>
    <t>Project Revenues</t>
  </si>
  <si>
    <t>Confirmed</t>
  </si>
  <si>
    <t>Pending</t>
  </si>
  <si>
    <t>Total</t>
  </si>
  <si>
    <t>Earned Revenues</t>
  </si>
  <si>
    <t>Subtotal Earned Revenues</t>
  </si>
  <si>
    <t>Public Revenues</t>
  </si>
  <si>
    <t>Provincial/Territorial</t>
  </si>
  <si>
    <t xml:space="preserve">Municipal/Regional </t>
  </si>
  <si>
    <t>Subtotal Public Revenues</t>
  </si>
  <si>
    <t>Other Revenues</t>
  </si>
  <si>
    <t>Subtotal Other Revenues</t>
  </si>
  <si>
    <t>% of Total Project Costs represented by the Grant:</t>
  </si>
  <si>
    <t>Artists' fees, copyright and royalties must be paid to all Canadian artists. The amounts must be agreed upon by the artists and the applicant, and fees must be the same as, or higher than, the current Canadian standards.</t>
  </si>
  <si>
    <t>Distribution</t>
  </si>
  <si>
    <t>English-language content %</t>
  </si>
  <si>
    <t>French-language content %</t>
  </si>
  <si>
    <t>Other language content %</t>
  </si>
  <si>
    <t>Specify languages</t>
  </si>
  <si>
    <t>Canadian authorship %</t>
  </si>
  <si>
    <t>Foreign authorship %</t>
  </si>
  <si>
    <t>Number of issues published</t>
  </si>
  <si>
    <r>
      <t xml:space="preserve">Total number of </t>
    </r>
    <r>
      <rPr>
        <sz val="11"/>
        <color theme="1"/>
        <rFont val="Arial"/>
        <family val="2"/>
      </rPr>
      <t>articles</t>
    </r>
    <r>
      <rPr>
        <sz val="11"/>
        <rFont val="Arial"/>
        <family val="2"/>
      </rPr>
      <t xml:space="preserve"> (.html, .asp, pdf or other) for the year</t>
    </r>
  </si>
  <si>
    <t>Individual subscription price (one year)</t>
  </si>
  <si>
    <t>Institutional subscription price (one year)</t>
  </si>
  <si>
    <t>Number of paid subscribers (per issue at year-end)</t>
  </si>
  <si>
    <t xml:space="preserve">Number of registered email recipients </t>
  </si>
  <si>
    <t xml:space="preserve">Number of visits </t>
  </si>
  <si>
    <t>Specify per issue or monthly</t>
  </si>
  <si>
    <t>Number of visits - annual</t>
  </si>
  <si>
    <r>
      <t xml:space="preserve">Number of </t>
    </r>
    <r>
      <rPr>
        <sz val="11"/>
        <color theme="1"/>
        <rFont val="Arial"/>
        <family val="2"/>
      </rPr>
      <t>page</t>
    </r>
    <r>
      <rPr>
        <sz val="11"/>
        <rFont val="Arial"/>
        <family val="2"/>
      </rPr>
      <t xml:space="preserve"> views - annual</t>
    </r>
  </si>
  <si>
    <t>Bounce Rate</t>
  </si>
  <si>
    <t>Earned revenues</t>
  </si>
  <si>
    <t>Individual subscription sales</t>
  </si>
  <si>
    <t>Institutional subscription sales</t>
  </si>
  <si>
    <t>Advertising sales</t>
  </si>
  <si>
    <t>Royalties, rights, licensing and franchise fees</t>
  </si>
  <si>
    <t>Total earned revenues</t>
  </si>
  <si>
    <t xml:space="preserve">Private sector revenues </t>
  </si>
  <si>
    <t>Individual donations</t>
  </si>
  <si>
    <t>Corporate donations</t>
  </si>
  <si>
    <t>Voluntary labour</t>
  </si>
  <si>
    <t>Total private revenues</t>
  </si>
  <si>
    <t>Canada Periodical Fund</t>
  </si>
  <si>
    <t xml:space="preserve">Other federal government </t>
  </si>
  <si>
    <t>Municipal/Regional</t>
  </si>
  <si>
    <t>Expenses</t>
  </si>
  <si>
    <t>Cost of Sales</t>
  </si>
  <si>
    <t>Editorial</t>
  </si>
  <si>
    <t>Editorial salaries and fees</t>
  </si>
  <si>
    <t>Writers’ fees</t>
  </si>
  <si>
    <t>Collaborators' fees</t>
  </si>
  <si>
    <t>Art and photo fees, copyright</t>
  </si>
  <si>
    <t>Total editorial costs</t>
  </si>
  <si>
    <t>Production</t>
  </si>
  <si>
    <t>Web/e-commerce costs</t>
  </si>
  <si>
    <t>Total production costs</t>
  </si>
  <si>
    <t>Total Cost of Sales</t>
  </si>
  <si>
    <t>Marketing/Promotion Expenses</t>
  </si>
  <si>
    <t xml:space="preserve">Exchange ads </t>
  </si>
  <si>
    <t>Subscription/single copy promotion</t>
  </si>
  <si>
    <t>Total marketing/promotion expenses</t>
  </si>
  <si>
    <t>Office supplies and small equipment</t>
  </si>
  <si>
    <t>Public Sector Revenues</t>
  </si>
  <si>
    <t>Number of issues published per year</t>
  </si>
  <si>
    <t>Total number of pages published for the year (including covers)</t>
  </si>
  <si>
    <t>Total advertising pages sold for the year</t>
  </si>
  <si>
    <t>Cover price</t>
  </si>
  <si>
    <t>Paid Circulation</t>
  </si>
  <si>
    <t>Number of non-subscription sales (avg per issue)</t>
  </si>
  <si>
    <t>Total paid circulation (avg per issue)</t>
  </si>
  <si>
    <t>Digital Circulation (such as Zinio &amp; iTunes). Do not include complimentary subscriptions.</t>
  </si>
  <si>
    <t>Number of digital subscribers (avg per issue)</t>
  </si>
  <si>
    <t>Number of digital non-subscription sales (avg per issue)</t>
  </si>
  <si>
    <t>Total digital circulation (avg per issue)</t>
  </si>
  <si>
    <t>Unpaid Circulation</t>
  </si>
  <si>
    <t>Controlled circulation (avg per issue)</t>
  </si>
  <si>
    <t>Complimentary copies (avg per issue)</t>
  </si>
  <si>
    <t>Total unpaid circulation (avg per issue)</t>
  </si>
  <si>
    <t>Uncirculated Copies</t>
  </si>
  <si>
    <t>Returns (avg per issue)</t>
  </si>
  <si>
    <t>Damaged copies (avg per issue)</t>
  </si>
  <si>
    <t>Archival copies (avg per issue)</t>
  </si>
  <si>
    <t>Total uncirculated copies (avg per issue)</t>
  </si>
  <si>
    <t>Total print-run (avg per issue)</t>
  </si>
  <si>
    <t>Percentage of Print Run Sold</t>
  </si>
  <si>
    <t>Financial Information - Print Magazines</t>
  </si>
  <si>
    <t>Single copy and/or newsstand sales</t>
  </si>
  <si>
    <t xml:space="preserve">Digital subscription sales </t>
  </si>
  <si>
    <t>Digital single copy sales</t>
  </si>
  <si>
    <t>Total public sector revenues</t>
  </si>
  <si>
    <t>Pre-press</t>
  </si>
  <si>
    <t>Printing and binding</t>
  </si>
  <si>
    <t>Production costs for the electronic version</t>
  </si>
  <si>
    <t>Postage</t>
  </si>
  <si>
    <t>Mailing, shipping and handling</t>
  </si>
  <si>
    <t>Total distribution costs</t>
  </si>
  <si>
    <t>Value of volunteer work</t>
  </si>
  <si>
    <t>Budget Information</t>
  </si>
  <si>
    <t>Statistical Information</t>
  </si>
  <si>
    <t>Total Project Revenues (must equal Total Project Costs)</t>
  </si>
  <si>
    <t>% of Total Project Costs Represented by the Grant Request</t>
  </si>
  <si>
    <r>
      <t>Revenues</t>
    </r>
    <r>
      <rPr>
        <b/>
        <sz val="14"/>
        <rFont val="Arial"/>
        <family val="2"/>
      </rPr>
      <t xml:space="preserve"> </t>
    </r>
  </si>
  <si>
    <t xml:space="preserve"> Sales</t>
  </si>
  <si>
    <t>Other Federal Support</t>
  </si>
  <si>
    <t>Project Expenses</t>
  </si>
  <si>
    <t>Supporting Artistic Practice: Literary Publishing Projects</t>
  </si>
  <si>
    <t>Each tab after these instructions contains a separate budget page, reflecting the various types of publications supported.</t>
  </si>
  <si>
    <t>Supporting Artistic Practice: Literary Publishing Projects - Print Magazines</t>
  </si>
  <si>
    <t>Supporting Artistic Practice: Literary Publishing Projects - Electronic Magazines</t>
  </si>
  <si>
    <t>Other earned revenues (provide details in notes)</t>
  </si>
  <si>
    <t xml:space="preserve">Other revenues (provide details in notes) </t>
  </si>
  <si>
    <t>Administration Expenses</t>
  </si>
  <si>
    <t>Total Administration Expenses</t>
  </si>
  <si>
    <t>Other revenues (provide details in notes)</t>
  </si>
  <si>
    <t>Access Support (this requires an Access Support application)</t>
  </si>
  <si>
    <t>Editorial costs for the project</t>
  </si>
  <si>
    <t>Production costs for the project</t>
  </si>
  <si>
    <t>Printing and binding costs for the project</t>
  </si>
  <si>
    <t>Marketing personnel for the project</t>
  </si>
  <si>
    <t>Marketing and promotional costs for the project</t>
  </si>
  <si>
    <t>Administration costs for the project</t>
  </si>
  <si>
    <t>Professional Fees</t>
  </si>
  <si>
    <t>Total Professional Fees</t>
  </si>
  <si>
    <t xml:space="preserve">Total Costs of Sales </t>
  </si>
  <si>
    <t>Marketing and Promotion</t>
  </si>
  <si>
    <t>Total Marketing and Promotion</t>
  </si>
  <si>
    <r>
      <t xml:space="preserve">Actual 
</t>
    </r>
    <r>
      <rPr>
        <sz val="11"/>
        <rFont val="Arial"/>
        <family val="2"/>
      </rPr>
      <t xml:space="preserve">(to be filled out with final report) </t>
    </r>
  </si>
  <si>
    <r>
      <t xml:space="preserve">Update 1 
</t>
    </r>
    <r>
      <rPr>
        <sz val="11"/>
        <rFont val="Arial"/>
        <family val="2"/>
      </rPr>
      <t>if required</t>
    </r>
  </si>
  <si>
    <r>
      <t xml:space="preserve">Update 2
</t>
    </r>
    <r>
      <rPr>
        <sz val="11"/>
        <rFont val="Arial"/>
        <family val="2"/>
      </rPr>
      <t>if required</t>
    </r>
  </si>
  <si>
    <t>Access cost: disability-related supports and services required by writers engaged in the project (for applicants who request Access Support only)</t>
  </si>
  <si>
    <r>
      <t xml:space="preserve">Actual
</t>
    </r>
    <r>
      <rPr>
        <sz val="11"/>
        <rFont val="Arial"/>
        <family val="2"/>
      </rPr>
      <t>(to be completed with final report)</t>
    </r>
  </si>
  <si>
    <t>Staff and contract (for costs not already included above)</t>
  </si>
  <si>
    <t>Occupancy costs (rent, mortgage)</t>
  </si>
  <si>
    <t>Total administration expenses</t>
  </si>
  <si>
    <t>Single copy sales</t>
  </si>
  <si>
    <r>
      <rPr>
        <b/>
        <sz val="11"/>
        <color theme="1"/>
        <rFont val="Arial"/>
        <family val="2"/>
      </rPr>
      <t>Grant</t>
    </r>
    <r>
      <rPr>
        <sz val="11"/>
        <color theme="1"/>
        <rFont val="Arial"/>
        <family val="2"/>
      </rPr>
      <t xml:space="preserve"> </t>
    </r>
    <r>
      <rPr>
        <b/>
        <sz val="11"/>
        <color theme="1"/>
        <rFont val="Arial"/>
        <family val="2"/>
      </rPr>
      <t>amount requested in this application</t>
    </r>
    <r>
      <rPr>
        <sz val="11"/>
        <color theme="1"/>
        <rFont val="Arial"/>
        <family val="2"/>
      </rPr>
      <t xml:space="preserve"> (maximum of $30,000)</t>
    </r>
  </si>
  <si>
    <t>Typesetting</t>
  </si>
  <si>
    <t>Web design, layout and paste-up</t>
  </si>
  <si>
    <t>Web/mock-up</t>
  </si>
  <si>
    <t>Programming</t>
  </si>
  <si>
    <t>Conversion of images and graphics</t>
  </si>
  <si>
    <t>Circulation</t>
  </si>
  <si>
    <t>Domain name registration</t>
  </si>
  <si>
    <t>Security or certificates for on-line transactions</t>
  </si>
  <si>
    <t>Server - Internet service provider fee</t>
  </si>
  <si>
    <t>Transaction fees</t>
  </si>
  <si>
    <t>Total circulation costs</t>
  </si>
  <si>
    <t>Fill out the items that pertain to your budget</t>
  </si>
  <si>
    <t>Circulation and Publishing Data - Electronic Magazines</t>
  </si>
  <si>
    <r>
      <t xml:space="preserve">Projected
</t>
    </r>
    <r>
      <rPr>
        <sz val="11"/>
        <rFont val="Arial"/>
        <family val="2"/>
      </rPr>
      <t>(1 year of 
magazine issues)</t>
    </r>
  </si>
  <si>
    <t>If your validated Applicant Profile in the portal includes self-identification as a Deaf and disability arts organization, you may apply for Access Support using a separate application. You will see this listed in the Strategic Funds section of your available programs.</t>
  </si>
  <si>
    <t>Total Project Costs (must equal Total Project Revenues)</t>
  </si>
  <si>
    <r>
      <t xml:space="preserve">Total Project Revenues </t>
    </r>
    <r>
      <rPr>
        <sz val="11"/>
        <color theme="0"/>
        <rFont val="Arial"/>
        <family val="2"/>
      </rPr>
      <t>(must equal Total Project Costs)</t>
    </r>
  </si>
  <si>
    <r>
      <t xml:space="preserve">Total Project Costs </t>
    </r>
    <r>
      <rPr>
        <sz val="11"/>
        <color theme="0"/>
        <rFont val="Arial"/>
        <family val="2"/>
      </rPr>
      <t>(must equal Total Project Revenues)</t>
    </r>
  </si>
  <si>
    <t>Royalties for project titles</t>
  </si>
  <si>
    <t>Supporting Artistic Practice: Literary Publishing Project Grants - Book Publishers</t>
  </si>
  <si>
    <t>Circulation and Publishing Data - Print Magazines</t>
  </si>
  <si>
    <r>
      <t>2. Fill out tabs "</t>
    </r>
    <r>
      <rPr>
        <sz val="11"/>
        <color theme="4" tint="-0.499984740745262"/>
        <rFont val="Arial"/>
        <family val="2"/>
      </rPr>
      <t>B</t>
    </r>
    <r>
      <rPr>
        <sz val="11"/>
        <color theme="3"/>
        <rFont val="Arial"/>
        <family val="2"/>
      </rPr>
      <t xml:space="preserve"> - Budget Book Projects</t>
    </r>
    <r>
      <rPr>
        <sz val="11"/>
        <color theme="1"/>
        <rFont val="Arial"/>
        <family val="2"/>
      </rPr>
      <t>", "</t>
    </r>
    <r>
      <rPr>
        <sz val="11"/>
        <color theme="3"/>
        <rFont val="Arial"/>
        <family val="2"/>
      </rPr>
      <t>C - Budget Print Magazines</t>
    </r>
    <r>
      <rPr>
        <sz val="11"/>
        <color theme="1"/>
        <rFont val="Arial"/>
        <family val="2"/>
      </rPr>
      <t>", or "</t>
    </r>
    <r>
      <rPr>
        <sz val="11"/>
        <color theme="3"/>
        <rFont val="Arial"/>
        <family val="2"/>
      </rPr>
      <t>D - Budget Electronic Magazines</t>
    </r>
    <r>
      <rPr>
        <sz val="11"/>
        <color theme="1"/>
        <rFont val="Arial"/>
        <family val="2"/>
      </rPr>
      <t>" according to the project activities you are proposing.</t>
    </r>
  </si>
  <si>
    <t>Provide the information about the revenues and expenses for your proposed project.</t>
  </si>
  <si>
    <t>Magazines must also provide the statistical information at the top of the respective budget page.</t>
  </si>
  <si>
    <t>You may use the note area to explain your calculation.</t>
  </si>
  <si>
    <t>You may use the blank lines for revenues and expenses not listed.</t>
  </si>
  <si>
    <t>When your project has been completed, you will use the Actual column when you submit a Final Report. You can also update the budget notes.</t>
  </si>
  <si>
    <t>Instructions for filling out the Budget document</t>
  </si>
  <si>
    <t>Update 1, 
if required</t>
  </si>
  <si>
    <t>Update 2, 
if required</t>
  </si>
  <si>
    <r>
      <t xml:space="preserve">Please note that there are four budget tabs at the bottom of the page: </t>
    </r>
    <r>
      <rPr>
        <sz val="11"/>
        <color theme="4" tint="-0.249977111117893"/>
        <rFont val="Arial"/>
        <family val="2"/>
      </rPr>
      <t>"A - Instructions"</t>
    </r>
    <r>
      <rPr>
        <sz val="11"/>
        <color theme="1"/>
        <rFont val="Arial"/>
        <family val="2"/>
      </rPr>
      <t>, "</t>
    </r>
    <r>
      <rPr>
        <sz val="11"/>
        <color theme="4" tint="-0.249977111117893"/>
        <rFont val="Arial"/>
        <family val="2"/>
      </rPr>
      <t>B - Budget Book Projects</t>
    </r>
    <r>
      <rPr>
        <sz val="11"/>
        <color theme="1"/>
        <rFont val="Arial"/>
        <family val="2"/>
      </rPr>
      <t>", "</t>
    </r>
    <r>
      <rPr>
        <sz val="11"/>
        <color theme="4" tint="-0.249977111117893"/>
        <rFont val="Arial"/>
        <family val="2"/>
      </rPr>
      <t>C - Budget Print Magazines</t>
    </r>
    <r>
      <rPr>
        <sz val="11"/>
        <color theme="1"/>
        <rFont val="Arial"/>
        <family val="2"/>
      </rPr>
      <t>", or "</t>
    </r>
    <r>
      <rPr>
        <sz val="11"/>
        <color theme="4" tint="-0.249977111117893"/>
        <rFont val="Arial"/>
        <family val="2"/>
      </rPr>
      <t>D - Budget Electronic Magazines</t>
    </r>
    <r>
      <rPr>
        <sz val="11"/>
        <color theme="1"/>
        <rFont val="Arial"/>
        <family val="2"/>
      </rPr>
      <t>"</t>
    </r>
  </si>
  <si>
    <t>Literary Book Publishers use tab B. Creative Writing Magazines use either tab C (for print) or D (for electronic).</t>
  </si>
  <si>
    <r>
      <t xml:space="preserve">NOTE: You must present a balanced budget. Total revenues </t>
    </r>
    <r>
      <rPr>
        <b/>
        <u/>
        <sz val="14"/>
        <color theme="1"/>
        <rFont val="Arial"/>
        <family val="2"/>
      </rPr>
      <t>must</t>
    </r>
    <r>
      <rPr>
        <b/>
        <sz val="14"/>
        <color theme="1"/>
        <rFont val="Arial"/>
        <family val="2"/>
      </rPr>
      <t xml:space="preserve"> equal total project costs. </t>
    </r>
  </si>
  <si>
    <r>
      <t xml:space="preserve">Projected
</t>
    </r>
    <r>
      <rPr>
        <sz val="11"/>
        <rFont val="Arial"/>
        <family val="2"/>
      </rPr>
      <t>(up to 6 books)</t>
    </r>
  </si>
  <si>
    <t>Net sales of proposed title: (insert name of title)</t>
  </si>
  <si>
    <r>
      <rPr>
        <b/>
        <sz val="11"/>
        <rFont val="Arial"/>
        <family val="2"/>
      </rPr>
      <t>Budget Notes (Recommended)</t>
    </r>
    <r>
      <rPr>
        <sz val="11"/>
        <rFont val="Arial"/>
        <family val="2"/>
      </rPr>
      <t xml:space="preserve">
Use this area to explain your calculation and provide information about the breakdown of activities</t>
    </r>
  </si>
  <si>
    <t>You may use the blank lines for revenues and expenses not listed</t>
  </si>
  <si>
    <t>v.202002</t>
  </si>
  <si>
    <r>
      <t xml:space="preserve"> - Enter the amount of Access Support on line </t>
    </r>
    <r>
      <rPr>
        <sz val="11"/>
        <color theme="4" tint="-0.249977111117893"/>
        <rFont val="Arial"/>
        <family val="2"/>
      </rPr>
      <t>25</t>
    </r>
    <r>
      <rPr>
        <sz val="11"/>
        <rFont val="Arial"/>
        <family val="2"/>
      </rPr>
      <t xml:space="preserve"> of </t>
    </r>
    <r>
      <rPr>
        <sz val="11"/>
        <color theme="4" tint="-0.249977111117893"/>
        <rFont val="Arial"/>
        <family val="2"/>
      </rPr>
      <t>B - Budget Book Projects</t>
    </r>
    <r>
      <rPr>
        <sz val="11"/>
        <rFont val="Arial"/>
        <family val="2"/>
      </rPr>
      <t>, line</t>
    </r>
    <r>
      <rPr>
        <sz val="11"/>
        <color theme="4" tint="-0.249977111117893"/>
        <rFont val="Arial"/>
        <family val="2"/>
      </rPr>
      <t xml:space="preserve"> 26</t>
    </r>
    <r>
      <rPr>
        <sz val="11"/>
        <rFont val="Arial"/>
        <family val="2"/>
      </rPr>
      <t xml:space="preserve"> of </t>
    </r>
    <r>
      <rPr>
        <sz val="11"/>
        <color theme="4" tint="-0.249977111117893"/>
        <rFont val="Arial"/>
        <family val="2"/>
      </rPr>
      <t>C - Budget Print Magazines</t>
    </r>
    <r>
      <rPr>
        <sz val="11"/>
        <rFont val="Arial"/>
        <family val="2"/>
      </rPr>
      <t xml:space="preserve">, or line </t>
    </r>
    <r>
      <rPr>
        <sz val="11"/>
        <color theme="4" tint="-0.249977111117893"/>
        <rFont val="Arial"/>
        <family val="2"/>
      </rPr>
      <t>24</t>
    </r>
    <r>
      <rPr>
        <sz val="11"/>
        <rFont val="Arial"/>
        <family val="2"/>
      </rPr>
      <t xml:space="preserve"> of 
</t>
    </r>
    <r>
      <rPr>
        <sz val="11"/>
        <color theme="4" tint="-0.249977111117893"/>
        <rFont val="Arial"/>
        <family val="2"/>
      </rPr>
      <t>D - Budget Electronic Magazines</t>
    </r>
    <r>
      <rPr>
        <sz val="11"/>
        <rFont val="Arial"/>
        <family val="2"/>
      </rPr>
      <t xml:space="preserve">. </t>
    </r>
  </si>
  <si>
    <r>
      <t xml:space="preserve"> - Enter the costs for disability-related supports and services required by writers engaged in the project on line </t>
    </r>
    <r>
      <rPr>
        <sz val="11"/>
        <color theme="4" tint="-0.249977111117893"/>
        <rFont val="Arial"/>
        <family val="2"/>
      </rPr>
      <t>52</t>
    </r>
    <r>
      <rPr>
        <sz val="11"/>
        <rFont val="Arial"/>
        <family val="2"/>
      </rPr>
      <t xml:space="preserve"> of </t>
    </r>
    <r>
      <rPr>
        <sz val="11"/>
        <color theme="4" tint="-0.249977111117893"/>
        <rFont val="Arial"/>
        <family val="2"/>
      </rPr>
      <t>B - Budget Book Projects</t>
    </r>
    <r>
      <rPr>
        <sz val="11"/>
        <rFont val="Arial"/>
        <family val="2"/>
      </rPr>
      <t>,  or line</t>
    </r>
    <r>
      <rPr>
        <sz val="11"/>
        <color theme="4" tint="-0.249977111117893"/>
        <rFont val="Arial"/>
        <family val="2"/>
      </rPr>
      <t xml:space="preserve"> 56</t>
    </r>
    <r>
      <rPr>
        <sz val="11"/>
        <rFont val="Arial"/>
        <family val="2"/>
      </rPr>
      <t xml:space="preserve"> of </t>
    </r>
    <r>
      <rPr>
        <sz val="11"/>
        <color theme="4" tint="-0.249977111117893"/>
        <rFont val="Arial"/>
        <family val="2"/>
      </rPr>
      <t>C - Budget Print Magazines,</t>
    </r>
    <r>
      <rPr>
        <sz val="11"/>
        <rFont val="Arial"/>
        <family val="2"/>
      </rPr>
      <t xml:space="preserve"> or line </t>
    </r>
    <r>
      <rPr>
        <sz val="11"/>
        <color theme="4" tint="-0.249977111117893"/>
        <rFont val="Arial"/>
        <family val="2"/>
      </rPr>
      <t>60</t>
    </r>
    <r>
      <rPr>
        <sz val="11"/>
        <rFont val="Arial"/>
        <family val="2"/>
      </rPr>
      <t xml:space="preserve"> of </t>
    </r>
    <r>
      <rPr>
        <sz val="11"/>
        <color theme="4" tint="-0.249977111117893"/>
        <rFont val="Arial"/>
        <family val="2"/>
      </rPr>
      <t>D - Budget Electronic Magazines.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</si>
</sst>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Red]&quot;$&quot;#,##0"/>
    <numFmt numFmtId="165" formatCode="&quot;$&quot;#,##0"/>
    <numFmt numFmtId="166" formatCode="[$-409]d\-mmm\-yyyy;@"/>
    <numFmt numFmtId="167" formatCode="_(&quot;$&quot;* #,##0_);_(&quot;$&quot;* \(#,##0\);_(&quot;$&quot;* &quot;-&quot;??_);_(@_)"/>
    <numFmt numFmtId="168" formatCode="mm\-yyyy"/>
    <numFmt numFmtId="169" formatCode="#,##0;[Red]\(#,##0\)"/>
    <numFmt numFmtId="170" formatCode="_(* #,##0_);_(* \(#,##0\);_(* &quot;-&quot;??_);_(@_)"/>
    <numFmt numFmtId="171" formatCode="_-* #,##0.00_-;\-* #,##0.00_-;_-* &quot;-&quot;??_-;_-@_-"/>
    <numFmt numFmtId="172" formatCode="_-&quot;$&quot;* #,##0.00_-;\-&quot;$&quot;* #,##0.00_-;_-&quot;$&quot;* &quot;-&quot;??_-;_-@_-"/>
    <numFmt numFmtId="173" formatCode="_ * #,##0.00_)\ &quot;$&quot;_ ;_ * \(#,##0.00\)\ &quot;$&quot;_ ;_ * &quot;-&quot;??_)\ &quot;$&quot;_ ;_ @_ "/>
    <numFmt numFmtId="174" formatCode="0.0%"/>
  </numFmts>
  <fonts count="27"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b/>
      <sz val="11"/>
      <color theme="0"/>
      <name val="Arial"/>
      <family val="2"/>
    </font>
    <font>
      <sz val="11"/>
      <color theme="3"/>
      <name val="Arial"/>
      <family val="2"/>
    </font>
    <font>
      <sz val="11"/>
      <color rgb="FFFF0000"/>
      <name val="Arial"/>
      <family val="2"/>
    </font>
    <font>
      <sz val="11"/>
      <name val="Arial"/>
      <family val="2"/>
    </font>
    <font>
      <b/>
      <sz val="14"/>
      <color theme="0"/>
      <name val="Arial"/>
      <family val="2"/>
    </font>
    <font>
      <b/>
      <sz val="11"/>
      <name val="Arial"/>
      <family val="2"/>
    </font>
    <font>
      <b/>
      <sz val="11"/>
      <color theme="1"/>
      <name val="Arial"/>
      <family val="2"/>
    </font>
    <font>
      <b/>
      <sz val="10"/>
      <color theme="1"/>
      <name val="Arial"/>
      <family val="2"/>
    </font>
    <font>
      <sz val="11"/>
      <color theme="0"/>
      <name val="Arial"/>
      <family val="2"/>
    </font>
    <font>
      <sz val="10"/>
      <name val="Arial"/>
      <family val="2"/>
    </font>
    <font>
      <b/>
      <sz val="14"/>
      <name val="Arial"/>
      <family val="2"/>
    </font>
    <font>
      <sz val="9"/>
      <name val="Arial"/>
      <family val="2"/>
    </font>
    <font>
      <sz val="11"/>
      <name val="Calibri"/>
      <family val="2"/>
    </font>
    <font>
      <b/>
      <sz val="11"/>
      <color rgb="FFFF0000"/>
      <name val="Arial"/>
      <family val="2"/>
    </font>
    <font>
      <sz val="10"/>
      <color theme="1"/>
      <name val="Arial"/>
      <family val="2"/>
    </font>
    <font>
      <sz val="11"/>
      <color theme="4" tint="-0.499984740745262"/>
      <name val="Arial"/>
      <family val="2"/>
    </font>
    <font>
      <sz val="11"/>
      <color theme="4" tint="-0.249977111117893"/>
      <name val="Arial"/>
      <family val="2"/>
    </font>
    <font>
      <sz val="11"/>
      <color theme="7"/>
      <name val="Arial"/>
      <family val="2"/>
    </font>
    <font>
      <b/>
      <sz val="12"/>
      <color theme="1"/>
      <name val="Arial"/>
      <family val="2"/>
    </font>
    <font>
      <b/>
      <sz val="14"/>
      <color theme="1"/>
      <name val="Arial"/>
      <family val="2"/>
    </font>
    <font>
      <b/>
      <u/>
      <sz val="14"/>
      <color theme="1"/>
      <name val="Arial"/>
      <family val="2"/>
    </font>
    <font>
      <sz val="14"/>
      <color theme="0"/>
      <name val="Arial"/>
      <family val="2"/>
    </font>
    <font>
      <sz val="14"/>
      <name val="Arial"/>
      <family val="2"/>
    </font>
  </fonts>
  <fills count="13">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DBDFE7"/>
        <bgColor indexed="64"/>
      </patternFill>
    </fill>
    <fill>
      <patternFill patternType="solid">
        <fgColor rgb="FF374D62"/>
        <bgColor indexed="64"/>
      </patternFill>
    </fill>
    <fill>
      <patternFill patternType="solid">
        <fgColor indexed="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1" tint="0.49998474074526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5" fillId="0" borderId="14" applyNumberFormat="0">
      <alignmen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44" fontId="13"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3" fontId="1" fillId="0" borderId="0" applyFont="0" applyFill="0" applyBorder="0" applyAlignment="0" applyProtection="0"/>
    <xf numFmtId="0" fontId="16" fillId="0" borderId="0"/>
    <xf numFmtId="0" fontId="13" fillId="0" borderId="0"/>
  </cellStyleXfs>
  <cellXfs count="469">
    <xf numFmtId="0" fontId="0" fillId="0" borderId="0" xfId="0"/>
    <xf numFmtId="0" fontId="2" fillId="0" borderId="0" xfId="0" applyFont="1" applyProtection="1">
      <protection hidden="1"/>
    </xf>
    <xf numFmtId="0" fontId="3" fillId="0" borderId="0" xfId="0" applyFont="1" applyProtection="1">
      <protection hidden="1"/>
    </xf>
    <xf numFmtId="0" fontId="3" fillId="0" borderId="0" xfId="0" applyFont="1"/>
    <xf numFmtId="0" fontId="3" fillId="0" borderId="9" xfId="0" applyFont="1" applyBorder="1" applyProtection="1">
      <protection hidden="1"/>
    </xf>
    <xf numFmtId="0" fontId="3" fillId="0" borderId="0" xfId="0" applyFont="1" applyBorder="1" applyProtection="1">
      <protection hidden="1"/>
    </xf>
    <xf numFmtId="0" fontId="3" fillId="0" borderId="10" xfId="0" applyFont="1" applyBorder="1" applyProtection="1">
      <protection hidden="1"/>
    </xf>
    <xf numFmtId="0" fontId="3" fillId="0" borderId="9" xfId="0" applyFont="1" applyBorder="1"/>
    <xf numFmtId="0" fontId="3" fillId="0" borderId="0" xfId="0" applyFont="1" applyBorder="1"/>
    <xf numFmtId="0" fontId="3" fillId="0" borderId="10" xfId="0" applyFont="1" applyBorder="1"/>
    <xf numFmtId="0" fontId="3" fillId="0" borderId="11" xfId="0" applyFont="1" applyBorder="1" applyProtection="1">
      <protection hidden="1"/>
    </xf>
    <xf numFmtId="0" fontId="3" fillId="0" borderId="12" xfId="0" applyFont="1" applyBorder="1" applyProtection="1">
      <protection hidden="1"/>
    </xf>
    <xf numFmtId="0" fontId="3" fillId="0" borderId="13" xfId="0" applyFont="1" applyBorder="1" applyProtection="1">
      <protection hidden="1"/>
    </xf>
    <xf numFmtId="0" fontId="6" fillId="0" borderId="0" xfId="0" applyFont="1" applyBorder="1" applyProtection="1">
      <protection hidden="1"/>
    </xf>
    <xf numFmtId="0" fontId="3" fillId="0" borderId="0" xfId="0" applyFont="1" applyFill="1" applyProtection="1">
      <protection hidden="1"/>
    </xf>
    <xf numFmtId="0" fontId="7" fillId="0" borderId="0" xfId="0" applyFont="1" applyAlignment="1" applyProtection="1">
      <alignment wrapText="1"/>
      <protection hidden="1"/>
    </xf>
    <xf numFmtId="0" fontId="3" fillId="0" borderId="0" xfId="0" applyFont="1" applyAlignment="1">
      <alignment vertical="top"/>
    </xf>
    <xf numFmtId="0" fontId="3" fillId="0" borderId="0" xfId="0" applyFont="1" applyAlignment="1">
      <alignment wrapText="1"/>
    </xf>
    <xf numFmtId="164" fontId="7" fillId="0" borderId="0" xfId="0" applyNumberFormat="1" applyFont="1"/>
    <xf numFmtId="164" fontId="6" fillId="0" borderId="0" xfId="0" applyNumberFormat="1" applyFont="1"/>
    <xf numFmtId="164" fontId="7" fillId="0" borderId="0" xfId="0" applyNumberFormat="1" applyFont="1" applyBorder="1" applyAlignment="1">
      <alignment vertical="center" wrapText="1"/>
    </xf>
    <xf numFmtId="164" fontId="7" fillId="0" borderId="0" xfId="0" applyNumberFormat="1" applyFont="1" applyFill="1" applyBorder="1" applyAlignment="1">
      <alignment vertical="center" wrapText="1"/>
    </xf>
    <xf numFmtId="164" fontId="6" fillId="0" borderId="0" xfId="0" applyNumberFormat="1" applyFont="1" applyFill="1" applyBorder="1" applyAlignment="1">
      <alignment vertical="center"/>
    </xf>
    <xf numFmtId="164" fontId="9" fillId="0" borderId="14" xfId="0" applyNumberFormat="1" applyFont="1" applyBorder="1" applyAlignment="1" applyProtection="1">
      <alignment horizontal="center" vertical="center" wrapText="1"/>
      <protection hidden="1"/>
    </xf>
    <xf numFmtId="164" fontId="9" fillId="3" borderId="14" xfId="0" applyNumberFormat="1" applyFont="1" applyFill="1" applyBorder="1" applyAlignment="1" applyProtection="1">
      <alignment horizontal="center" vertical="center" wrapText="1"/>
      <protection hidden="1"/>
    </xf>
    <xf numFmtId="0" fontId="10" fillId="0" borderId="0" xfId="0" applyFont="1" applyBorder="1" applyAlignment="1">
      <alignment horizontal="center" vertical="center" wrapText="1"/>
    </xf>
    <xf numFmtId="0" fontId="3" fillId="0" borderId="14" xfId="0" applyFont="1" applyBorder="1" applyAlignment="1" applyProtection="1">
      <alignment horizontal="left" wrapText="1"/>
      <protection locked="0"/>
    </xf>
    <xf numFmtId="167" fontId="10" fillId="0" borderId="14" xfId="2" applyNumberFormat="1" applyFont="1" applyFill="1" applyBorder="1"/>
    <xf numFmtId="167" fontId="10" fillId="3" borderId="14" xfId="2" applyNumberFormat="1" applyFont="1" applyFill="1" applyBorder="1"/>
    <xf numFmtId="3" fontId="3" fillId="0" borderId="0" xfId="0" applyNumberFormat="1" applyFont="1"/>
    <xf numFmtId="0" fontId="7" fillId="0" borderId="0" xfId="0" applyFont="1"/>
    <xf numFmtId="0" fontId="3" fillId="0" borderId="0" xfId="0" applyFont="1" applyFill="1"/>
    <xf numFmtId="3" fontId="3" fillId="0" borderId="0" xfId="0" applyNumberFormat="1" applyFont="1" applyFill="1" applyBorder="1" applyAlignment="1" applyProtection="1">
      <alignment vertical="center" wrapText="1"/>
      <protection hidden="1"/>
    </xf>
    <xf numFmtId="167" fontId="10" fillId="0" borderId="14" xfId="2" applyNumberFormat="1" applyFont="1" applyBorder="1"/>
    <xf numFmtId="0" fontId="4" fillId="0" borderId="0" xfId="0" applyFont="1" applyFill="1" applyBorder="1" applyAlignment="1">
      <alignment vertical="center"/>
    </xf>
    <xf numFmtId="164" fontId="10" fillId="0" borderId="14" xfId="0" applyNumberFormat="1" applyFont="1" applyBorder="1" applyAlignment="1">
      <alignment horizontal="center" vertical="center" wrapText="1"/>
    </xf>
    <xf numFmtId="165" fontId="11" fillId="3" borderId="14" xfId="0" applyNumberFormat="1" applyFont="1" applyFill="1" applyBorder="1" applyAlignment="1">
      <alignment horizontal="center" vertical="center" wrapText="1"/>
    </xf>
    <xf numFmtId="165" fontId="3" fillId="0" borderId="0" xfId="0" applyNumberFormat="1" applyFont="1" applyAlignment="1">
      <alignment wrapText="1"/>
    </xf>
    <xf numFmtId="0" fontId="9" fillId="4" borderId="18" xfId="0" applyFont="1" applyFill="1" applyBorder="1" applyAlignment="1">
      <alignment wrapText="1"/>
    </xf>
    <xf numFmtId="0" fontId="9" fillId="4" borderId="15" xfId="0" applyFont="1" applyFill="1" applyBorder="1"/>
    <xf numFmtId="0" fontId="9" fillId="4" borderId="16" xfId="0" applyFont="1" applyFill="1" applyBorder="1"/>
    <xf numFmtId="167" fontId="10" fillId="4" borderId="16" xfId="2" applyNumberFormat="1" applyFont="1" applyFill="1" applyBorder="1" applyAlignment="1">
      <alignment horizontal="center"/>
    </xf>
    <xf numFmtId="0" fontId="3" fillId="0" borderId="14" xfId="0" applyFont="1" applyBorder="1" applyProtection="1">
      <protection locked="0"/>
    </xf>
    <xf numFmtId="167" fontId="3" fillId="0" borderId="14" xfId="2" applyNumberFormat="1" applyFont="1" applyFill="1" applyBorder="1" applyProtection="1">
      <protection locked="0"/>
    </xf>
    <xf numFmtId="167" fontId="3" fillId="3" borderId="14" xfId="2" applyNumberFormat="1" applyFont="1" applyFill="1" applyBorder="1" applyProtection="1">
      <protection hidden="1"/>
    </xf>
    <xf numFmtId="167" fontId="3" fillId="3" borderId="14" xfId="2" applyNumberFormat="1" applyFont="1" applyFill="1" applyBorder="1" applyProtection="1">
      <protection locked="0"/>
    </xf>
    <xf numFmtId="0" fontId="10" fillId="5" borderId="14" xfId="0" applyFont="1" applyFill="1" applyBorder="1" applyAlignment="1">
      <alignment wrapText="1"/>
    </xf>
    <xf numFmtId="3" fontId="3" fillId="0" borderId="0" xfId="0" applyNumberFormat="1" applyFont="1" applyBorder="1"/>
    <xf numFmtId="0" fontId="3" fillId="0" borderId="14" xfId="0" applyFont="1" applyBorder="1" applyAlignment="1">
      <alignment wrapText="1"/>
    </xf>
    <xf numFmtId="164" fontId="4" fillId="7" borderId="14" xfId="0" applyNumberFormat="1" applyFont="1" applyFill="1" applyBorder="1" applyAlignment="1" applyProtection="1">
      <alignment vertical="top" wrapText="1"/>
      <protection hidden="1"/>
    </xf>
    <xf numFmtId="164" fontId="10" fillId="2" borderId="14" xfId="0" applyNumberFormat="1" applyFont="1" applyFill="1" applyBorder="1" applyAlignment="1">
      <alignment vertical="top" wrapText="1"/>
    </xf>
    <xf numFmtId="167" fontId="9" fillId="3" borderId="14" xfId="2" applyNumberFormat="1" applyFont="1" applyFill="1" applyBorder="1"/>
    <xf numFmtId="164" fontId="7" fillId="0" borderId="0" xfId="0" applyNumberFormat="1" applyFont="1" applyAlignment="1" applyProtection="1">
      <alignment vertical="center" wrapText="1"/>
      <protection hidden="1"/>
    </xf>
    <xf numFmtId="164" fontId="6" fillId="0" borderId="0" xfId="0" applyNumberFormat="1" applyFont="1" applyAlignment="1" applyProtection="1">
      <alignment vertical="center" wrapText="1"/>
      <protection hidden="1"/>
    </xf>
    <xf numFmtId="0" fontId="3" fillId="8" borderId="0" xfId="0" applyFont="1" applyFill="1" applyAlignment="1" applyProtection="1">
      <alignment wrapText="1"/>
    </xf>
    <xf numFmtId="0" fontId="3" fillId="8" borderId="23" xfId="0" applyFont="1" applyFill="1" applyBorder="1" applyAlignment="1" applyProtection="1">
      <alignment wrapText="1"/>
    </xf>
    <xf numFmtId="42" fontId="7" fillId="8" borderId="14" xfId="4" applyNumberFormat="1" applyFont="1" applyFill="1" applyBorder="1" applyAlignment="1" applyProtection="1">
      <alignment horizontal="right" vertical="center" wrapText="1"/>
      <protection locked="0"/>
    </xf>
    <xf numFmtId="42" fontId="7" fillId="8" borderId="17" xfId="4" applyNumberFormat="1" applyFont="1" applyFill="1" applyBorder="1" applyAlignment="1" applyProtection="1">
      <alignment horizontal="right" vertical="center" wrapText="1"/>
      <protection locked="0"/>
    </xf>
    <xf numFmtId="0" fontId="7" fillId="8" borderId="17" xfId="0" applyFont="1" applyFill="1" applyBorder="1" applyAlignment="1" applyProtection="1">
      <alignment wrapText="1"/>
      <protection hidden="1"/>
    </xf>
    <xf numFmtId="42" fontId="9" fillId="8" borderId="14" xfId="4" applyNumberFormat="1" applyFont="1" applyFill="1" applyBorder="1" applyAlignment="1" applyProtection="1">
      <alignment horizontal="right" vertical="center" wrapText="1"/>
      <protection hidden="1"/>
    </xf>
    <xf numFmtId="0" fontId="3" fillId="8" borderId="0" xfId="0" applyFont="1" applyFill="1" applyBorder="1" applyAlignment="1" applyProtection="1">
      <alignment wrapText="1"/>
    </xf>
    <xf numFmtId="42" fontId="7" fillId="8" borderId="1" xfId="4" applyNumberFormat="1" applyFont="1" applyFill="1" applyBorder="1" applyAlignment="1" applyProtection="1">
      <alignment horizontal="right" vertical="center" wrapText="1"/>
      <protection locked="0"/>
    </xf>
    <xf numFmtId="42" fontId="7" fillId="8" borderId="21" xfId="4" applyNumberFormat="1" applyFont="1" applyFill="1" applyBorder="1" applyAlignment="1" applyProtection="1">
      <alignment horizontal="right" vertical="center" wrapText="1"/>
      <protection locked="0"/>
    </xf>
    <xf numFmtId="0" fontId="9" fillId="8" borderId="5" xfId="0" applyFont="1" applyFill="1" applyBorder="1" applyAlignment="1" applyProtection="1">
      <alignment wrapText="1"/>
    </xf>
    <xf numFmtId="38" fontId="9" fillId="8" borderId="0" xfId="0" applyNumberFormat="1" applyFont="1" applyFill="1" applyBorder="1" applyAlignment="1" applyProtection="1">
      <alignment wrapText="1"/>
      <protection hidden="1"/>
    </xf>
    <xf numFmtId="167" fontId="9" fillId="8" borderId="14" xfId="2" applyNumberFormat="1" applyFont="1" applyFill="1" applyBorder="1" applyAlignment="1" applyProtection="1">
      <alignment wrapText="1"/>
    </xf>
    <xf numFmtId="0" fontId="7" fillId="0" borderId="0" xfId="0" applyFont="1" applyAlignment="1" applyProtection="1">
      <alignment vertical="center" wrapText="1"/>
      <protection hidden="1"/>
    </xf>
    <xf numFmtId="0" fontId="7" fillId="0" borderId="0" xfId="0" applyFont="1" applyAlignment="1">
      <alignment wrapText="1"/>
    </xf>
    <xf numFmtId="0" fontId="7" fillId="8" borderId="22" xfId="0" applyFont="1" applyFill="1" applyBorder="1" applyAlignment="1" applyProtection="1">
      <alignment horizontal="left" wrapText="1"/>
      <protection hidden="1"/>
    </xf>
    <xf numFmtId="0" fontId="7" fillId="8" borderId="14" xfId="0" applyFont="1" applyFill="1" applyBorder="1" applyAlignment="1" applyProtection="1">
      <alignment wrapText="1"/>
      <protection hidden="1"/>
    </xf>
    <xf numFmtId="9" fontId="7" fillId="8" borderId="14" xfId="0" applyNumberFormat="1" applyFont="1" applyFill="1" applyBorder="1" applyAlignment="1" applyProtection="1">
      <alignment horizontal="right" vertical="center" wrapText="1"/>
      <protection locked="0"/>
    </xf>
    <xf numFmtId="0" fontId="7" fillId="8" borderId="14" xfId="0" applyNumberFormat="1" applyFont="1" applyFill="1" applyBorder="1" applyAlignment="1" applyProtection="1">
      <alignment horizontal="right" vertical="center" wrapText="1"/>
      <protection locked="0"/>
    </xf>
    <xf numFmtId="0" fontId="7" fillId="0" borderId="23" xfId="0" applyFont="1" applyBorder="1" applyAlignment="1" applyProtection="1">
      <alignment wrapText="1"/>
      <protection hidden="1"/>
    </xf>
    <xf numFmtId="0" fontId="7" fillId="8" borderId="4" xfId="0" applyFont="1" applyFill="1" applyBorder="1" applyAlignment="1" applyProtection="1">
      <alignment wrapText="1"/>
      <protection hidden="1"/>
    </xf>
    <xf numFmtId="169" fontId="7" fillId="8" borderId="19" xfId="0" applyNumberFormat="1" applyFont="1" applyFill="1" applyBorder="1" applyAlignment="1" applyProtection="1">
      <alignment horizontal="right" vertical="center" wrapText="1"/>
      <protection locked="0"/>
    </xf>
    <xf numFmtId="0" fontId="7" fillId="8" borderId="21" xfId="0" applyFont="1" applyFill="1" applyBorder="1" applyAlignment="1" applyProtection="1">
      <alignment wrapText="1"/>
      <protection hidden="1"/>
    </xf>
    <xf numFmtId="169" fontId="7" fillId="8" borderId="1" xfId="0" applyNumberFormat="1" applyFont="1" applyFill="1" applyBorder="1" applyAlignment="1" applyProtection="1">
      <alignment horizontal="right" vertical="center" wrapText="1"/>
      <protection locked="0"/>
    </xf>
    <xf numFmtId="167" fontId="7" fillId="8" borderId="1" xfId="2" applyNumberFormat="1" applyFont="1" applyFill="1" applyBorder="1" applyAlignment="1" applyProtection="1">
      <alignment horizontal="right" vertical="center" wrapText="1"/>
      <protection locked="0"/>
    </xf>
    <xf numFmtId="169" fontId="7" fillId="8" borderId="14" xfId="0" applyNumberFormat="1" applyFont="1" applyFill="1" applyBorder="1" applyAlignment="1" applyProtection="1">
      <alignment horizontal="right" vertical="center" wrapText="1"/>
      <protection locked="0"/>
    </xf>
    <xf numFmtId="0" fontId="7" fillId="0" borderId="0" xfId="0" applyFont="1" applyAlignment="1" applyProtection="1">
      <alignment wrapText="1"/>
    </xf>
    <xf numFmtId="9" fontId="7" fillId="8" borderId="14" xfId="5" applyFont="1" applyFill="1" applyBorder="1" applyAlignment="1" applyProtection="1">
      <alignment horizontal="right" vertical="center" wrapText="1"/>
      <protection locked="0"/>
    </xf>
    <xf numFmtId="0" fontId="9" fillId="0" borderId="15" xfId="0" applyFont="1" applyFill="1" applyBorder="1" applyAlignment="1" applyProtection="1">
      <alignment horizontal="left" wrapText="1"/>
      <protection hidden="1"/>
    </xf>
    <xf numFmtId="0" fontId="9" fillId="0" borderId="16" xfId="0" applyFont="1" applyFill="1" applyBorder="1" applyAlignment="1" applyProtection="1">
      <alignment horizontal="left" wrapText="1"/>
      <protection hidden="1"/>
    </xf>
    <xf numFmtId="0" fontId="7" fillId="0" borderId="14" xfId="0" applyFont="1" applyBorder="1" applyAlignment="1" applyProtection="1">
      <alignment horizontal="center" vertical="center" wrapText="1"/>
      <protection hidden="1"/>
    </xf>
    <xf numFmtId="42" fontId="9" fillId="8" borderId="19" xfId="0" applyNumberFormat="1" applyFont="1" applyFill="1" applyBorder="1" applyAlignment="1" applyProtection="1">
      <alignment horizontal="right" vertical="center" wrapText="1"/>
    </xf>
    <xf numFmtId="42" fontId="9" fillId="8" borderId="18" xfId="0" applyNumberFormat="1" applyFont="1" applyFill="1" applyBorder="1" applyAlignment="1" applyProtection="1">
      <alignment horizontal="right" vertical="center" wrapText="1"/>
    </xf>
    <xf numFmtId="0" fontId="7" fillId="0" borderId="0" xfId="0" applyFont="1" applyAlignment="1" applyProtection="1">
      <alignment horizontal="center" vertical="center" wrapText="1"/>
      <protection hidden="1"/>
    </xf>
    <xf numFmtId="0" fontId="9" fillId="0" borderId="16" xfId="0" applyFont="1" applyFill="1" applyBorder="1" applyAlignment="1" applyProtection="1">
      <alignment wrapText="1"/>
      <protection hidden="1"/>
    </xf>
    <xf numFmtId="165" fontId="4" fillId="7" borderId="17" xfId="0" applyNumberFormat="1" applyFont="1" applyFill="1" applyBorder="1" applyAlignment="1">
      <alignment vertical="center" wrapText="1"/>
    </xf>
    <xf numFmtId="42" fontId="9" fillId="0" borderId="14" xfId="0" applyNumberFormat="1" applyFont="1" applyFill="1" applyBorder="1" applyAlignment="1" applyProtection="1">
      <alignment vertical="center" wrapText="1"/>
    </xf>
    <xf numFmtId="42" fontId="9" fillId="8" borderId="19" xfId="0" applyNumberFormat="1" applyFont="1" applyFill="1" applyBorder="1" applyAlignment="1" applyProtection="1">
      <alignment vertical="center" wrapText="1"/>
    </xf>
    <xf numFmtId="42" fontId="9" fillId="8" borderId="18" xfId="0" applyNumberFormat="1" applyFont="1" applyFill="1" applyBorder="1" applyAlignment="1" applyProtection="1">
      <alignment vertical="center" wrapText="1"/>
    </xf>
    <xf numFmtId="42" fontId="7" fillId="8" borderId="0" xfId="0" applyNumberFormat="1" applyFont="1" applyFill="1" applyBorder="1" applyAlignment="1" applyProtection="1">
      <alignment vertical="center" wrapText="1"/>
      <protection hidden="1"/>
    </xf>
    <xf numFmtId="42" fontId="7" fillId="8" borderId="5" xfId="0" applyNumberFormat="1" applyFont="1" applyFill="1" applyBorder="1" applyAlignment="1" applyProtection="1">
      <alignment vertical="center" wrapText="1"/>
      <protection hidden="1"/>
    </xf>
    <xf numFmtId="6" fontId="9" fillId="0" borderId="0" xfId="0" applyNumberFormat="1" applyFont="1" applyFill="1" applyBorder="1" applyAlignment="1" applyProtection="1">
      <alignment vertical="center" wrapText="1"/>
      <protection hidden="1"/>
    </xf>
    <xf numFmtId="0" fontId="10" fillId="5" borderId="17" xfId="0" applyFont="1" applyFill="1" applyBorder="1" applyAlignment="1" applyProtection="1">
      <alignment horizontal="left" vertical="center" wrapText="1"/>
      <protection hidden="1"/>
    </xf>
    <xf numFmtId="6" fontId="9" fillId="8" borderId="0" xfId="0" applyNumberFormat="1" applyFont="1" applyFill="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8" borderId="18" xfId="0" applyFont="1" applyFill="1" applyBorder="1" applyAlignment="1" applyProtection="1">
      <alignment wrapText="1"/>
      <protection hidden="1"/>
    </xf>
    <xf numFmtId="9" fontId="7" fillId="8" borderId="18" xfId="0" applyNumberFormat="1" applyFont="1" applyFill="1" applyBorder="1" applyAlignment="1" applyProtection="1">
      <alignment horizontal="right" vertical="center" wrapText="1"/>
      <protection locked="0"/>
    </xf>
    <xf numFmtId="0" fontId="3" fillId="8" borderId="14" xfId="0" applyFont="1" applyFill="1" applyBorder="1" applyAlignment="1" applyProtection="1">
      <alignment vertical="top" wrapText="1"/>
      <protection hidden="1"/>
    </xf>
    <xf numFmtId="0" fontId="10" fillId="5" borderId="14" xfId="0" applyFont="1" applyFill="1" applyBorder="1" applyAlignment="1" applyProtection="1">
      <alignment horizontal="left" vertical="center" wrapText="1"/>
      <protection hidden="1"/>
    </xf>
    <xf numFmtId="0" fontId="10" fillId="5" borderId="15" xfId="0" applyFont="1" applyFill="1" applyBorder="1" applyAlignment="1" applyProtection="1">
      <alignment horizontal="left" vertical="center" wrapText="1"/>
      <protection hidden="1"/>
    </xf>
    <xf numFmtId="0" fontId="10" fillId="8" borderId="14" xfId="0" applyFont="1" applyFill="1" applyBorder="1" applyAlignment="1" applyProtection="1">
      <alignment vertical="top" wrapText="1"/>
      <protection hidden="1"/>
    </xf>
    <xf numFmtId="0" fontId="7" fillId="0" borderId="0" xfId="0" applyFont="1" applyBorder="1" applyAlignment="1" applyProtection="1">
      <alignment horizontal="center" vertical="center" wrapText="1"/>
      <protection hidden="1"/>
    </xf>
    <xf numFmtId="0" fontId="3" fillId="8" borderId="4" xfId="0" applyFont="1" applyFill="1" applyBorder="1" applyAlignment="1" applyProtection="1">
      <alignment vertical="top" wrapText="1"/>
      <protection hidden="1"/>
    </xf>
    <xf numFmtId="0" fontId="3" fillId="8" borderId="17" xfId="0" applyFont="1" applyFill="1" applyBorder="1" applyAlignment="1" applyProtection="1">
      <alignment vertical="top" wrapText="1"/>
      <protection hidden="1"/>
    </xf>
    <xf numFmtId="0" fontId="3" fillId="0" borderId="17" xfId="0" applyFont="1" applyFill="1" applyBorder="1" applyAlignment="1" applyProtection="1">
      <alignment vertical="top" wrapText="1"/>
      <protection hidden="1"/>
    </xf>
    <xf numFmtId="42" fontId="9" fillId="8" borderId="19" xfId="2" applyNumberFormat="1" applyFont="1" applyFill="1" applyBorder="1" applyAlignment="1" applyProtection="1">
      <alignment horizontal="right" vertical="center" wrapText="1"/>
    </xf>
    <xf numFmtId="0" fontId="3" fillId="0" borderId="4" xfId="0" applyFont="1" applyFill="1" applyBorder="1" applyAlignment="1" applyProtection="1">
      <alignment vertical="top" wrapText="1"/>
      <protection hidden="1"/>
    </xf>
    <xf numFmtId="0" fontId="3" fillId="0" borderId="0" xfId="0" applyFont="1" applyFill="1" applyBorder="1" applyAlignment="1" applyProtection="1">
      <alignment vertical="top" wrapText="1"/>
      <protection hidden="1"/>
    </xf>
    <xf numFmtId="42" fontId="9" fillId="0" borderId="14" xfId="0" applyNumberFormat="1" applyFont="1" applyFill="1" applyBorder="1" applyAlignment="1" applyProtection="1">
      <alignment horizontal="right" vertical="center" wrapText="1"/>
      <protection locked="0"/>
    </xf>
    <xf numFmtId="167" fontId="9" fillId="8" borderId="19" xfId="2" applyNumberFormat="1" applyFont="1" applyFill="1" applyBorder="1" applyAlignment="1" applyProtection="1">
      <alignment vertical="center" wrapText="1"/>
    </xf>
    <xf numFmtId="0" fontId="7" fillId="8" borderId="17" xfId="0" applyFont="1" applyFill="1" applyBorder="1" applyAlignment="1" applyProtection="1">
      <alignment vertical="top" wrapText="1"/>
      <protection hidden="1"/>
    </xf>
    <xf numFmtId="42" fontId="9" fillId="8" borderId="23" xfId="0" applyNumberFormat="1" applyFont="1" applyFill="1" applyBorder="1" applyAlignment="1" applyProtection="1">
      <alignment vertical="center" wrapText="1"/>
    </xf>
    <xf numFmtId="42" fontId="9" fillId="8" borderId="4" xfId="0" applyNumberFormat="1" applyFont="1" applyFill="1" applyBorder="1" applyAlignment="1" applyProtection="1">
      <alignment vertical="center" wrapText="1"/>
    </xf>
    <xf numFmtId="0" fontId="9" fillId="0" borderId="3" xfId="0" applyFont="1" applyFill="1" applyBorder="1" applyAlignment="1" applyProtection="1">
      <alignment wrapText="1"/>
      <protection hidden="1"/>
    </xf>
    <xf numFmtId="0" fontId="10" fillId="8" borderId="0" xfId="0" applyFont="1" applyFill="1" applyBorder="1" applyAlignment="1" applyProtection="1">
      <alignment vertical="top" wrapText="1"/>
      <protection hidden="1"/>
    </xf>
    <xf numFmtId="0" fontId="10" fillId="0" borderId="7" xfId="0" applyFont="1" applyFill="1" applyBorder="1" applyAlignment="1" applyProtection="1">
      <alignment vertical="top" wrapText="1"/>
      <protection hidden="1"/>
    </xf>
    <xf numFmtId="0" fontId="3" fillId="8" borderId="5" xfId="0" applyFont="1" applyFill="1" applyBorder="1" applyAlignment="1" applyProtection="1">
      <alignment horizontal="right" vertical="top" wrapText="1"/>
      <protection hidden="1"/>
    </xf>
    <xf numFmtId="0" fontId="3" fillId="0" borderId="0" xfId="0" applyFont="1" applyAlignment="1" applyProtection="1">
      <alignment vertical="top" wrapText="1"/>
      <protection hidden="1"/>
    </xf>
    <xf numFmtId="0" fontId="9" fillId="8" borderId="0" xfId="0" applyNumberFormat="1" applyFont="1" applyFill="1" applyBorder="1" applyAlignment="1" applyProtection="1">
      <alignment vertical="center" wrapText="1"/>
      <protection hidden="1"/>
    </xf>
    <xf numFmtId="0" fontId="9" fillId="8" borderId="20"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168" fontId="7" fillId="8" borderId="14" xfId="0" applyNumberFormat="1" applyFont="1" applyFill="1" applyBorder="1" applyAlignment="1" applyProtection="1">
      <alignment horizontal="center" vertical="center" wrapText="1"/>
      <protection hidden="1"/>
    </xf>
    <xf numFmtId="0" fontId="9" fillId="9" borderId="20" xfId="0" applyFont="1" applyFill="1" applyBorder="1" applyAlignment="1" applyProtection="1">
      <alignment horizontal="center" vertical="center" wrapText="1"/>
      <protection hidden="1"/>
    </xf>
    <xf numFmtId="42" fontId="7" fillId="9" borderId="14" xfId="4" applyNumberFormat="1" applyFont="1" applyFill="1" applyBorder="1" applyAlignment="1" applyProtection="1">
      <alignment horizontal="right" vertical="center" wrapText="1"/>
      <protection locked="0"/>
    </xf>
    <xf numFmtId="167" fontId="9" fillId="9" borderId="19" xfId="2" applyNumberFormat="1" applyFont="1" applyFill="1" applyBorder="1" applyAlignment="1" applyProtection="1">
      <alignment horizontal="right" vertical="center" wrapText="1"/>
    </xf>
    <xf numFmtId="42" fontId="9" fillId="9" borderId="19" xfId="2" applyNumberFormat="1" applyFont="1" applyFill="1" applyBorder="1" applyAlignment="1" applyProtection="1">
      <alignment horizontal="right" vertical="center" wrapText="1"/>
    </xf>
    <xf numFmtId="42" fontId="9" fillId="9" borderId="19" xfId="0" applyNumberFormat="1" applyFont="1" applyFill="1" applyBorder="1" applyAlignment="1" applyProtection="1">
      <alignment horizontal="right" vertical="center" wrapText="1"/>
    </xf>
    <xf numFmtId="42" fontId="9" fillId="9" borderId="18" xfId="0" applyNumberFormat="1" applyFont="1" applyFill="1" applyBorder="1" applyAlignment="1" applyProtection="1">
      <alignment horizontal="right" vertical="center" wrapText="1"/>
    </xf>
    <xf numFmtId="42" fontId="9" fillId="9" borderId="14" xfId="0" applyNumberFormat="1" applyFont="1" applyFill="1" applyBorder="1" applyAlignment="1" applyProtection="1">
      <alignment horizontal="right" vertical="center" wrapText="1"/>
      <protection locked="0"/>
    </xf>
    <xf numFmtId="0" fontId="9" fillId="9" borderId="16" xfId="0" applyFont="1" applyFill="1" applyBorder="1" applyAlignment="1" applyProtection="1">
      <alignment wrapText="1"/>
      <protection hidden="1"/>
    </xf>
    <xf numFmtId="42" fontId="9" fillId="9" borderId="14" xfId="0" applyNumberFormat="1" applyFont="1" applyFill="1" applyBorder="1" applyAlignment="1" applyProtection="1">
      <alignment vertical="center" wrapText="1"/>
    </xf>
    <xf numFmtId="42" fontId="9" fillId="9" borderId="19" xfId="0" applyNumberFormat="1" applyFont="1" applyFill="1" applyBorder="1" applyAlignment="1" applyProtection="1">
      <alignment vertical="center" wrapText="1"/>
    </xf>
    <xf numFmtId="42" fontId="7" fillId="9" borderId="1" xfId="4" applyNumberFormat="1" applyFont="1" applyFill="1" applyBorder="1" applyAlignment="1" applyProtection="1">
      <alignment horizontal="right" vertical="center" wrapText="1"/>
      <protection locked="0"/>
    </xf>
    <xf numFmtId="42" fontId="9" fillId="9" borderId="18" xfId="0" applyNumberFormat="1" applyFont="1" applyFill="1" applyBorder="1" applyAlignment="1" applyProtection="1">
      <alignment vertical="center" wrapText="1"/>
    </xf>
    <xf numFmtId="0" fontId="3" fillId="0" borderId="0" xfId="0" applyFont="1" applyAlignment="1" applyProtection="1">
      <alignment horizontal="left" wrapText="1"/>
      <protection hidden="1"/>
    </xf>
    <xf numFmtId="0" fontId="3" fillId="0" borderId="0" xfId="0" applyFont="1" applyFill="1" applyAlignment="1" applyProtection="1">
      <alignment horizontal="left"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Alignment="1">
      <alignment wrapText="1"/>
    </xf>
    <xf numFmtId="0" fontId="8" fillId="2" borderId="16" xfId="0" applyFont="1" applyFill="1" applyBorder="1" applyAlignment="1">
      <alignment vertical="center"/>
    </xf>
    <xf numFmtId="0" fontId="10" fillId="0" borderId="5" xfId="0" applyFont="1" applyBorder="1" applyAlignment="1" applyProtection="1">
      <alignment vertical="center" wrapText="1"/>
      <protection hidden="1"/>
    </xf>
    <xf numFmtId="0" fontId="10" fillId="0" borderId="21" xfId="0" applyFont="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10" fillId="0" borderId="23" xfId="0" applyFont="1" applyBorder="1" applyAlignment="1" applyProtection="1">
      <alignment vertical="center" wrapText="1"/>
      <protection hidden="1"/>
    </xf>
    <xf numFmtId="0" fontId="10" fillId="0" borderId="3" xfId="0" applyFont="1" applyBorder="1" applyAlignment="1" applyProtection="1">
      <alignment vertical="center" wrapText="1"/>
      <protection hidden="1"/>
    </xf>
    <xf numFmtId="0" fontId="10" fillId="0" borderId="4" xfId="0" applyFont="1" applyBorder="1" applyAlignment="1" applyProtection="1">
      <alignment vertical="center" wrapText="1"/>
      <protection hidden="1"/>
    </xf>
    <xf numFmtId="0" fontId="10" fillId="0" borderId="20" xfId="0" applyFont="1" applyBorder="1" applyAlignment="1" applyProtection="1">
      <alignment vertical="center"/>
      <protection hidden="1"/>
    </xf>
    <xf numFmtId="0" fontId="10" fillId="0" borderId="5" xfId="0" applyFont="1" applyBorder="1" applyAlignment="1" applyProtection="1">
      <alignment vertical="center"/>
      <protection hidden="1"/>
    </xf>
    <xf numFmtId="0" fontId="10" fillId="0" borderId="22" xfId="0" applyFont="1" applyBorder="1" applyAlignment="1" applyProtection="1">
      <alignment vertical="center"/>
      <protection hidden="1"/>
    </xf>
    <xf numFmtId="0" fontId="10" fillId="0" borderId="22" xfId="0" applyFont="1" applyBorder="1" applyAlignment="1" applyProtection="1">
      <alignment horizontal="left" vertical="center"/>
      <protection hidden="1"/>
    </xf>
    <xf numFmtId="0" fontId="10" fillId="0" borderId="2" xfId="0" applyFont="1" applyBorder="1" applyAlignment="1" applyProtection="1">
      <alignment vertical="center"/>
      <protection hidden="1"/>
    </xf>
    <xf numFmtId="0" fontId="10" fillId="0" borderId="0" xfId="0" applyFont="1" applyBorder="1" applyAlignment="1" applyProtection="1">
      <alignment vertical="center"/>
      <protection hidden="1"/>
    </xf>
    <xf numFmtId="42" fontId="7" fillId="8" borderId="18" xfId="4" applyNumberFormat="1" applyFont="1" applyFill="1" applyBorder="1" applyAlignment="1" applyProtection="1">
      <alignment horizontal="right" vertical="center" wrapText="1"/>
      <protection locked="0"/>
    </xf>
    <xf numFmtId="42" fontId="7" fillId="9" borderId="18" xfId="4" applyNumberFormat="1" applyFont="1" applyFill="1" applyBorder="1" applyAlignment="1" applyProtection="1">
      <alignment horizontal="right" vertical="center" wrapText="1"/>
      <protection locked="0"/>
    </xf>
    <xf numFmtId="42" fontId="7" fillId="8" borderId="15" xfId="4" applyNumberFormat="1" applyFont="1" applyFill="1" applyBorder="1" applyAlignment="1" applyProtection="1">
      <alignment horizontal="right" vertical="center" wrapText="1"/>
      <protection locked="0"/>
    </xf>
    <xf numFmtId="0" fontId="18" fillId="0" borderId="14" xfId="0" applyFont="1" applyBorder="1" applyAlignment="1">
      <alignment vertical="center" wrapText="1"/>
    </xf>
    <xf numFmtId="0" fontId="3" fillId="0" borderId="22" xfId="0" applyFont="1" applyBorder="1" applyProtection="1">
      <protection hidden="1"/>
    </xf>
    <xf numFmtId="0" fontId="3" fillId="0" borderId="2" xfId="0" applyFont="1" applyBorder="1" applyProtection="1">
      <protection hidden="1"/>
    </xf>
    <xf numFmtId="0" fontId="7" fillId="0" borderId="22" xfId="0" applyFont="1" applyFill="1" applyBorder="1" applyAlignment="1" applyProtection="1">
      <alignment horizontal="left" wrapText="1"/>
      <protection hidden="1"/>
    </xf>
    <xf numFmtId="0" fontId="7" fillId="0" borderId="0" xfId="0" applyFont="1" applyFill="1" applyBorder="1" applyAlignment="1" applyProtection="1">
      <alignment horizontal="left" wrapText="1"/>
      <protection hidden="1"/>
    </xf>
    <xf numFmtId="0" fontId="7" fillId="0" borderId="23" xfId="0" applyFont="1" applyFill="1" applyBorder="1" applyAlignment="1" applyProtection="1">
      <alignment horizontal="left" wrapText="1"/>
      <protection hidden="1"/>
    </xf>
    <xf numFmtId="165" fontId="9" fillId="0" borderId="16" xfId="0" applyNumberFormat="1" applyFont="1" applyFill="1" applyBorder="1" applyAlignment="1">
      <alignment horizontal="center" vertical="center" wrapText="1"/>
    </xf>
    <xf numFmtId="0" fontId="3" fillId="8" borderId="4" xfId="0" applyFont="1" applyFill="1" applyBorder="1" applyAlignment="1" applyProtection="1">
      <alignment vertical="center" wrapText="1"/>
      <protection hidden="1"/>
    </xf>
    <xf numFmtId="0" fontId="7" fillId="8" borderId="17" xfId="6" applyFont="1" applyFill="1" applyBorder="1" applyAlignment="1" applyProtection="1">
      <alignment vertical="top" wrapText="1"/>
      <protection hidden="1"/>
    </xf>
    <xf numFmtId="42" fontId="7" fillId="8" borderId="14" xfId="4" applyNumberFormat="1" applyFont="1" applyFill="1" applyBorder="1" applyAlignment="1" applyProtection="1">
      <alignment horizontal="right" vertical="center" wrapText="1"/>
      <protection locked="0"/>
    </xf>
    <xf numFmtId="42" fontId="7" fillId="8" borderId="17" xfId="4" applyNumberFormat="1" applyFont="1" applyFill="1" applyBorder="1" applyAlignment="1" applyProtection="1">
      <alignment horizontal="right" vertical="center" wrapText="1"/>
      <protection locked="0"/>
    </xf>
    <xf numFmtId="42" fontId="7" fillId="8" borderId="21" xfId="4" applyNumberFormat="1" applyFont="1" applyFill="1" applyBorder="1" applyAlignment="1" applyProtection="1">
      <alignment horizontal="right" vertical="center" wrapText="1"/>
      <protection locked="0"/>
    </xf>
    <xf numFmtId="0" fontId="7" fillId="8" borderId="17" xfId="0" applyFont="1" applyFill="1" applyBorder="1" applyProtection="1">
      <protection hidden="1"/>
    </xf>
    <xf numFmtId="0" fontId="3" fillId="8" borderId="4" xfId="0" applyFont="1" applyFill="1" applyBorder="1" applyAlignment="1" applyProtection="1">
      <alignment vertical="top" wrapText="1"/>
      <protection hidden="1"/>
    </xf>
    <xf numFmtId="0" fontId="7" fillId="8" borderId="4" xfId="0" applyFont="1" applyFill="1" applyBorder="1" applyProtection="1">
      <protection hidden="1"/>
    </xf>
    <xf numFmtId="0" fontId="3" fillId="8" borderId="17" xfId="0" applyFont="1" applyFill="1" applyBorder="1" applyAlignment="1" applyProtection="1">
      <alignment vertical="top" wrapText="1"/>
      <protection hidden="1"/>
    </xf>
    <xf numFmtId="0" fontId="9" fillId="9" borderId="15" xfId="0" applyFont="1" applyFill="1" applyBorder="1" applyAlignment="1">
      <alignment vertical="center"/>
    </xf>
    <xf numFmtId="0" fontId="9" fillId="9" borderId="16" xfId="0" applyFont="1" applyFill="1" applyBorder="1" applyAlignment="1">
      <alignment vertical="center"/>
    </xf>
    <xf numFmtId="0" fontId="9" fillId="6" borderId="15" xfId="0" applyFont="1" applyFill="1" applyBorder="1" applyAlignment="1" applyProtection="1">
      <alignment wrapText="1"/>
    </xf>
    <xf numFmtId="0" fontId="9" fillId="6" borderId="16" xfId="0" applyFont="1" applyFill="1" applyBorder="1" applyAlignment="1" applyProtection="1">
      <alignment wrapText="1"/>
    </xf>
    <xf numFmtId="0" fontId="3" fillId="8" borderId="15" xfId="0" applyFont="1" applyFill="1" applyBorder="1" applyAlignment="1" applyProtection="1">
      <alignment wrapText="1"/>
    </xf>
    <xf numFmtId="0" fontId="3" fillId="8" borderId="16" xfId="0" applyFont="1" applyFill="1" applyBorder="1" applyAlignment="1" applyProtection="1">
      <alignment wrapText="1"/>
    </xf>
    <xf numFmtId="0" fontId="8" fillId="2" borderId="20" xfId="0" applyFont="1" applyFill="1" applyBorder="1" applyAlignment="1">
      <alignment vertical="center"/>
    </xf>
    <xf numFmtId="0" fontId="8" fillId="2" borderId="5" xfId="0" applyFont="1" applyFill="1" applyBorder="1" applyAlignment="1">
      <alignment vertical="center"/>
    </xf>
    <xf numFmtId="164" fontId="10" fillId="0" borderId="0" xfId="0" applyNumberFormat="1" applyFont="1" applyBorder="1" applyAlignment="1">
      <alignment horizontal="center" vertical="center" wrapText="1"/>
    </xf>
    <xf numFmtId="164" fontId="17" fillId="0" borderId="0" xfId="0" applyNumberFormat="1" applyFont="1" applyBorder="1" applyAlignment="1">
      <alignment horizontal="center" vertical="center" wrapText="1"/>
    </xf>
    <xf numFmtId="165" fontId="11" fillId="3" borderId="0" xfId="0" applyNumberFormat="1" applyFont="1" applyFill="1" applyBorder="1" applyAlignment="1">
      <alignment horizontal="center" vertical="center" wrapText="1"/>
    </xf>
    <xf numFmtId="164" fontId="9" fillId="0" borderId="0" xfId="0" applyNumberFormat="1" applyFont="1" applyBorder="1" applyAlignment="1" applyProtection="1">
      <alignment horizontal="center" vertical="center" wrapText="1"/>
      <protection hidden="1"/>
    </xf>
    <xf numFmtId="0" fontId="3" fillId="12" borderId="0" xfId="0" applyFont="1" applyFill="1" applyBorder="1" applyAlignment="1" applyProtection="1">
      <alignment wrapText="1"/>
    </xf>
    <xf numFmtId="164" fontId="9" fillId="0" borderId="14" xfId="0" applyNumberFormat="1" applyFont="1" applyBorder="1" applyAlignment="1">
      <alignment horizontal="center" vertical="center" wrapText="1"/>
    </xf>
    <xf numFmtId="164" fontId="9" fillId="0" borderId="15" xfId="0" applyNumberFormat="1" applyFont="1" applyBorder="1" applyAlignment="1" applyProtection="1">
      <alignment horizontal="center" vertical="center" wrapText="1"/>
      <protection hidden="1"/>
    </xf>
    <xf numFmtId="0" fontId="7" fillId="0" borderId="0" xfId="0" applyFont="1" applyProtection="1">
      <protection hidden="1"/>
    </xf>
    <xf numFmtId="0" fontId="7" fillId="0" borderId="4" xfId="0" applyFont="1" applyFill="1" applyBorder="1" applyAlignment="1" applyProtection="1">
      <alignment vertical="top" wrapText="1"/>
      <protection hidden="1"/>
    </xf>
    <xf numFmtId="9" fontId="7" fillId="3" borderId="18" xfId="3" applyNumberFormat="1" applyFont="1" applyFill="1" applyBorder="1" applyAlignment="1">
      <alignment vertical="center"/>
    </xf>
    <xf numFmtId="164" fontId="7" fillId="0" borderId="14" xfId="0" applyNumberFormat="1" applyFont="1" applyFill="1" applyBorder="1" applyAlignment="1">
      <alignment wrapText="1"/>
    </xf>
    <xf numFmtId="42" fontId="9" fillId="0" borderId="14" xfId="0" applyNumberFormat="1" applyFont="1" applyFill="1" applyBorder="1" applyAlignment="1">
      <alignment horizontal="left" vertical="center"/>
    </xf>
    <xf numFmtId="42" fontId="7" fillId="0" borderId="14" xfId="0" applyNumberFormat="1" applyFont="1" applyFill="1" applyBorder="1" applyAlignment="1">
      <alignment horizontal="left" vertical="center"/>
    </xf>
    <xf numFmtId="42" fontId="7" fillId="0" borderId="14" xfId="4" applyNumberFormat="1" applyFont="1" applyFill="1" applyBorder="1" applyAlignment="1" applyProtection="1">
      <alignment horizontal="right" vertical="center" wrapText="1"/>
      <protection locked="0"/>
    </xf>
    <xf numFmtId="42" fontId="7" fillId="0" borderId="15" xfId="4" applyNumberFormat="1" applyFont="1" applyFill="1" applyBorder="1" applyAlignment="1" applyProtection="1">
      <alignment horizontal="right" vertical="center" wrapText="1"/>
      <protection locked="0"/>
    </xf>
    <xf numFmtId="42" fontId="7" fillId="0" borderId="17" xfId="4" applyNumberFormat="1" applyFont="1" applyFill="1" applyBorder="1" applyAlignment="1" applyProtection="1">
      <alignment horizontal="right" vertical="center" wrapText="1"/>
      <protection locked="0"/>
    </xf>
    <xf numFmtId="0" fontId="3" fillId="0" borderId="0" xfId="0" applyFont="1" applyAlignment="1">
      <alignment horizontal="left" wrapText="1"/>
    </xf>
    <xf numFmtId="164" fontId="7" fillId="0" borderId="0" xfId="0" applyNumberFormat="1" applyFont="1" applyFill="1" applyBorder="1" applyAlignment="1">
      <alignment horizontal="left" vertical="center" wrapText="1"/>
    </xf>
    <xf numFmtId="165" fontId="3" fillId="0" borderId="0" xfId="0" applyNumberFormat="1" applyFont="1" applyAlignment="1">
      <alignment horizontal="left" wrapText="1"/>
    </xf>
    <xf numFmtId="42" fontId="7" fillId="8" borderId="14" xfId="4" applyNumberFormat="1" applyFont="1" applyFill="1" applyBorder="1" applyAlignment="1" applyProtection="1">
      <alignment horizontal="left" vertical="center" wrapText="1"/>
      <protection locked="0"/>
    </xf>
    <xf numFmtId="0" fontId="3" fillId="0" borderId="0" xfId="0" applyFont="1" applyAlignment="1">
      <alignment horizontal="left"/>
    </xf>
    <xf numFmtId="164" fontId="7" fillId="0" borderId="0" xfId="0" applyNumberFormat="1" applyFont="1" applyBorder="1" applyAlignment="1" applyProtection="1">
      <alignment horizontal="left" vertical="center" wrapText="1"/>
      <protection hidden="1"/>
    </xf>
    <xf numFmtId="0" fontId="9" fillId="0" borderId="5" xfId="0" applyFont="1" applyFill="1" applyBorder="1" applyAlignment="1" applyProtection="1">
      <alignment horizontal="center" vertical="center" wrapText="1"/>
      <protection hidden="1"/>
    </xf>
    <xf numFmtId="9" fontId="7" fillId="8" borderId="2" xfId="0" applyNumberFormat="1" applyFont="1" applyFill="1" applyBorder="1" applyAlignment="1" applyProtection="1">
      <alignment horizontal="right" vertical="center" wrapText="1"/>
      <protection locked="0"/>
    </xf>
    <xf numFmtId="9" fontId="7" fillId="8" borderId="15" xfId="0" applyNumberFormat="1" applyFont="1" applyFill="1" applyBorder="1" applyAlignment="1" applyProtection="1">
      <alignment horizontal="right" vertical="center" wrapText="1"/>
      <protection locked="0"/>
    </xf>
    <xf numFmtId="0" fontId="7" fillId="8" borderId="15" xfId="0" applyNumberFormat="1" applyFont="1" applyFill="1" applyBorder="1" applyAlignment="1" applyProtection="1">
      <alignment horizontal="right" vertical="center" wrapText="1"/>
      <protection locked="0"/>
    </xf>
    <xf numFmtId="9" fontId="7" fillId="8" borderId="4" xfId="0" applyNumberFormat="1" applyFont="1" applyFill="1" applyBorder="1" applyAlignment="1" applyProtection="1">
      <alignment horizontal="right" vertical="center" wrapText="1"/>
      <protection locked="0"/>
    </xf>
    <xf numFmtId="9" fontId="7" fillId="8" borderId="17" xfId="0" applyNumberFormat="1" applyFont="1" applyFill="1" applyBorder="1" applyAlignment="1" applyProtection="1">
      <alignment horizontal="right" vertical="center" wrapText="1"/>
      <protection locked="0"/>
    </xf>
    <xf numFmtId="0" fontId="7" fillId="8" borderId="17" xfId="0" applyNumberFormat="1" applyFont="1" applyFill="1" applyBorder="1" applyAlignment="1" applyProtection="1">
      <alignment horizontal="right" vertical="center" wrapText="1"/>
      <protection locked="0"/>
    </xf>
    <xf numFmtId="169" fontId="7" fillId="8" borderId="15" xfId="0" applyNumberFormat="1" applyFont="1" applyFill="1" applyBorder="1" applyAlignment="1" applyProtection="1">
      <alignment horizontal="right" vertical="center" wrapText="1"/>
      <protection locked="0"/>
    </xf>
    <xf numFmtId="167" fontId="7" fillId="8" borderId="20" xfId="2" applyNumberFormat="1" applyFont="1" applyFill="1" applyBorder="1" applyAlignment="1" applyProtection="1">
      <alignment horizontal="right" vertical="center" wrapText="1"/>
      <protection locked="0"/>
    </xf>
    <xf numFmtId="169" fontId="7" fillId="8" borderId="17" xfId="0" applyNumberFormat="1" applyFont="1" applyFill="1" applyBorder="1" applyAlignment="1" applyProtection="1">
      <alignment horizontal="right" vertical="center" wrapText="1"/>
      <protection locked="0"/>
    </xf>
    <xf numFmtId="167" fontId="7" fillId="8" borderId="21" xfId="2" applyNumberFormat="1" applyFont="1" applyFill="1" applyBorder="1" applyAlignment="1" applyProtection="1">
      <alignment horizontal="right" vertical="center" wrapText="1"/>
      <protection locked="0"/>
    </xf>
    <xf numFmtId="169" fontId="7" fillId="8" borderId="20" xfId="0" applyNumberFormat="1" applyFont="1" applyFill="1" applyBorder="1" applyAlignment="1" applyProtection="1">
      <alignment horizontal="right" vertical="center" wrapText="1"/>
      <protection locked="0"/>
    </xf>
    <xf numFmtId="170" fontId="9" fillId="8" borderId="15" xfId="1" applyNumberFormat="1" applyFont="1" applyFill="1" applyBorder="1" applyAlignment="1" applyProtection="1">
      <alignment horizontal="right" vertical="center" wrapText="1"/>
    </xf>
    <xf numFmtId="170" fontId="9" fillId="8" borderId="17" xfId="1" applyNumberFormat="1" applyFont="1" applyFill="1" applyBorder="1" applyAlignment="1" applyProtection="1">
      <alignment horizontal="right" vertical="center" wrapText="1"/>
    </xf>
    <xf numFmtId="169" fontId="7" fillId="8" borderId="21" xfId="0" applyNumberFormat="1" applyFont="1" applyFill="1" applyBorder="1" applyAlignment="1" applyProtection="1">
      <alignment horizontal="right" vertical="center" wrapText="1"/>
      <protection locked="0"/>
    </xf>
    <xf numFmtId="170" fontId="9" fillId="8" borderId="15" xfId="1" applyNumberFormat="1" applyFont="1" applyFill="1" applyBorder="1" applyAlignment="1" applyProtection="1">
      <alignment horizontal="center" vertical="center" wrapText="1"/>
    </xf>
    <xf numFmtId="9" fontId="9" fillId="8" borderId="15" xfId="5" applyFont="1" applyFill="1" applyBorder="1" applyAlignment="1" applyProtection="1">
      <alignment horizontal="right" vertical="center" wrapText="1"/>
    </xf>
    <xf numFmtId="170" fontId="9" fillId="8" borderId="17" xfId="1" applyNumberFormat="1" applyFont="1" applyFill="1" applyBorder="1" applyAlignment="1" applyProtection="1">
      <alignment horizontal="center" vertical="center" wrapText="1"/>
    </xf>
    <xf numFmtId="9" fontId="9" fillId="8" borderId="17" xfId="5" applyFont="1" applyFill="1" applyBorder="1" applyAlignment="1" applyProtection="1">
      <alignment horizontal="right" vertical="center" wrapText="1"/>
    </xf>
    <xf numFmtId="170" fontId="9" fillId="11" borderId="22" xfId="1" applyNumberFormat="1" applyFont="1" applyFill="1" applyBorder="1" applyAlignment="1" applyProtection="1">
      <alignment horizontal="center" vertical="center" wrapText="1"/>
    </xf>
    <xf numFmtId="170" fontId="9" fillId="11" borderId="23" xfId="1" applyNumberFormat="1" applyFont="1" applyFill="1" applyBorder="1" applyAlignment="1" applyProtection="1">
      <alignment horizontal="center" vertical="center" wrapText="1"/>
    </xf>
    <xf numFmtId="9" fontId="9" fillId="11" borderId="2" xfId="5" applyFont="1" applyFill="1" applyBorder="1" applyAlignment="1" applyProtection="1">
      <alignment horizontal="right" vertical="center" wrapText="1"/>
    </xf>
    <xf numFmtId="9" fontId="9" fillId="11" borderId="4" xfId="5" applyFont="1" applyFill="1" applyBorder="1" applyAlignment="1" applyProtection="1">
      <alignment horizontal="right" vertical="center" wrapText="1"/>
    </xf>
    <xf numFmtId="170" fontId="9" fillId="11" borderId="2" xfId="1" applyNumberFormat="1" applyFont="1" applyFill="1" applyBorder="1" applyAlignment="1" applyProtection="1">
      <alignment horizontal="right" vertical="center" wrapText="1"/>
    </xf>
    <xf numFmtId="170" fontId="9" fillId="11" borderId="4" xfId="1" applyNumberFormat="1" applyFont="1" applyFill="1" applyBorder="1" applyAlignment="1" applyProtection="1">
      <alignment horizontal="right" vertical="center" wrapText="1"/>
    </xf>
    <xf numFmtId="168" fontId="7" fillId="8" borderId="14" xfId="0" applyNumberFormat="1" applyFont="1" applyFill="1" applyBorder="1" applyAlignment="1" applyProtection="1">
      <alignment horizontal="left" vertical="center" wrapText="1"/>
      <protection hidden="1"/>
    </xf>
    <xf numFmtId="167" fontId="7" fillId="0" borderId="14" xfId="0" applyNumberFormat="1" applyFont="1" applyFill="1" applyBorder="1" applyAlignment="1">
      <alignment vertical="top" wrapText="1"/>
    </xf>
    <xf numFmtId="169" fontId="7" fillId="8" borderId="22" xfId="0" applyNumberFormat="1" applyFont="1" applyFill="1" applyBorder="1" applyAlignment="1" applyProtection="1">
      <alignment horizontal="right" vertical="center" wrapText="1"/>
      <protection locked="0"/>
    </xf>
    <xf numFmtId="0" fontId="7" fillId="11" borderId="20" xfId="0" applyFont="1" applyFill="1" applyBorder="1" applyAlignment="1" applyProtection="1">
      <alignment vertical="center" wrapText="1"/>
      <protection hidden="1"/>
    </xf>
    <xf numFmtId="0" fontId="7" fillId="11" borderId="21" xfId="0" applyFont="1" applyFill="1" applyBorder="1" applyAlignment="1" applyProtection="1">
      <alignment vertical="center" wrapText="1"/>
      <protection hidden="1"/>
    </xf>
    <xf numFmtId="169" fontId="7" fillId="11" borderId="22" xfId="0" applyNumberFormat="1" applyFont="1" applyFill="1" applyBorder="1" applyAlignment="1" applyProtection="1">
      <alignment vertical="center" wrapText="1"/>
      <protection hidden="1"/>
    </xf>
    <xf numFmtId="169" fontId="7" fillId="11" borderId="23" xfId="0" applyNumberFormat="1" applyFont="1" applyFill="1" applyBorder="1" applyAlignment="1" applyProtection="1">
      <alignment vertical="center" wrapText="1"/>
      <protection hidden="1"/>
    </xf>
    <xf numFmtId="0" fontId="7" fillId="11" borderId="22" xfId="0" applyFont="1" applyFill="1" applyBorder="1" applyAlignment="1" applyProtection="1">
      <alignment vertical="center" wrapText="1"/>
      <protection hidden="1"/>
    </xf>
    <xf numFmtId="0" fontId="7" fillId="11" borderId="23" xfId="0" applyFont="1" applyFill="1" applyBorder="1" applyAlignment="1" applyProtection="1">
      <alignment vertical="center" wrapText="1"/>
      <protection hidden="1"/>
    </xf>
    <xf numFmtId="0" fontId="7" fillId="11" borderId="2" xfId="0" applyFont="1" applyFill="1" applyBorder="1" applyAlignment="1" applyProtection="1">
      <alignment vertical="center" wrapText="1"/>
      <protection hidden="1"/>
    </xf>
    <xf numFmtId="0" fontId="7" fillId="11" borderId="4" xfId="0" applyFont="1" applyFill="1" applyBorder="1" applyAlignment="1" applyProtection="1">
      <alignment vertical="center" wrapText="1"/>
      <protection hidden="1"/>
    </xf>
    <xf numFmtId="9" fontId="7" fillId="8" borderId="15" xfId="5" applyFont="1" applyFill="1" applyBorder="1" applyAlignment="1" applyProtection="1">
      <alignment horizontal="right" vertical="center" wrapText="1"/>
      <protection locked="0"/>
    </xf>
    <xf numFmtId="0" fontId="9" fillId="0" borderId="3" xfId="0" applyFont="1" applyFill="1" applyBorder="1" applyAlignment="1" applyProtection="1">
      <alignment horizontal="left" wrapText="1"/>
      <protection hidden="1"/>
    </xf>
    <xf numFmtId="169" fontId="7" fillId="11" borderId="20" xfId="0" applyNumberFormat="1" applyFont="1" applyFill="1" applyBorder="1" applyAlignment="1" applyProtection="1">
      <alignment vertical="center" wrapText="1"/>
      <protection hidden="1"/>
    </xf>
    <xf numFmtId="169" fontId="7" fillId="11" borderId="21" xfId="0" applyNumberFormat="1" applyFont="1" applyFill="1" applyBorder="1" applyAlignment="1" applyProtection="1">
      <alignment vertical="center" wrapText="1"/>
      <protection hidden="1"/>
    </xf>
    <xf numFmtId="9" fontId="7" fillId="11" borderId="2" xfId="5" applyFont="1" applyFill="1" applyBorder="1" applyAlignment="1" applyProtection="1">
      <alignment vertical="center" wrapText="1"/>
      <protection hidden="1"/>
    </xf>
    <xf numFmtId="9" fontId="7" fillId="11" borderId="4" xfId="5" applyFont="1" applyFill="1" applyBorder="1" applyAlignment="1" applyProtection="1">
      <alignment vertical="center" wrapText="1"/>
      <protection hidden="1"/>
    </xf>
    <xf numFmtId="42" fontId="7" fillId="8" borderId="17" xfId="4" applyNumberFormat="1" applyFont="1" applyFill="1" applyBorder="1" applyAlignment="1" applyProtection="1">
      <alignment horizontal="right" wrapText="1"/>
      <protection locked="0"/>
    </xf>
    <xf numFmtId="0" fontId="9" fillId="8" borderId="14" xfId="0" applyFont="1" applyFill="1" applyBorder="1" applyAlignment="1" applyProtection="1">
      <alignment horizontal="center" vertical="center" wrapText="1"/>
      <protection hidden="1"/>
    </xf>
    <xf numFmtId="0" fontId="9" fillId="9" borderId="14" xfId="0" applyFont="1" applyFill="1" applyBorder="1" applyAlignment="1" applyProtection="1">
      <alignment horizontal="center" vertical="center" wrapText="1"/>
      <protection hidden="1"/>
    </xf>
    <xf numFmtId="10" fontId="9" fillId="9" borderId="14" xfId="0" applyNumberFormat="1" applyFont="1" applyFill="1" applyBorder="1" applyAlignment="1" applyProtection="1">
      <alignment vertical="center" wrapText="1"/>
    </xf>
    <xf numFmtId="9" fontId="9" fillId="9" borderId="14" xfId="3" applyFont="1" applyFill="1" applyBorder="1" applyAlignment="1" applyProtection="1">
      <alignment vertical="center" wrapText="1"/>
    </xf>
    <xf numFmtId="165" fontId="4" fillId="7" borderId="5" xfId="0" applyNumberFormat="1" applyFont="1" applyFill="1" applyBorder="1" applyAlignment="1">
      <alignment vertical="center" wrapText="1"/>
    </xf>
    <xf numFmtId="164" fontId="4" fillId="7" borderId="14" xfId="0" applyNumberFormat="1" applyFont="1" applyFill="1" applyBorder="1" applyAlignment="1">
      <alignment vertical="top" wrapText="1"/>
    </xf>
    <xf numFmtId="174" fontId="7" fillId="8" borderId="2" xfId="0" applyNumberFormat="1" applyFont="1" applyFill="1" applyBorder="1" applyAlignment="1" applyProtection="1">
      <alignment horizontal="right" vertical="center" wrapText="1"/>
      <protection locked="0"/>
    </xf>
    <xf numFmtId="174" fontId="7" fillId="8" borderId="15" xfId="0" applyNumberFormat="1" applyFont="1" applyFill="1" applyBorder="1" applyAlignment="1" applyProtection="1">
      <alignment horizontal="right" vertical="center" wrapText="1"/>
      <protection locked="0"/>
    </xf>
    <xf numFmtId="174" fontId="7" fillId="8" borderId="4" xfId="0" applyNumberFormat="1" applyFont="1" applyFill="1" applyBorder="1" applyAlignment="1" applyProtection="1">
      <alignment horizontal="right" vertical="center" wrapText="1"/>
      <protection locked="0"/>
    </xf>
    <xf numFmtId="174" fontId="7" fillId="8" borderId="17" xfId="0" applyNumberFormat="1" applyFont="1" applyFill="1" applyBorder="1" applyAlignment="1" applyProtection="1">
      <alignment horizontal="right" vertical="center" wrapText="1"/>
      <protection locked="0"/>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164" fontId="4" fillId="2" borderId="15" xfId="0" applyNumberFormat="1" applyFont="1" applyFill="1" applyBorder="1" applyAlignment="1">
      <alignment horizontal="center" vertical="center" wrapText="1"/>
    </xf>
    <xf numFmtId="42" fontId="7" fillId="0" borderId="0" xfId="0" applyNumberFormat="1" applyFont="1" applyFill="1" applyBorder="1" applyAlignment="1" applyProtection="1">
      <alignment vertical="center" wrapText="1"/>
      <protection hidden="1"/>
    </xf>
    <xf numFmtId="0" fontId="10" fillId="0" borderId="16" xfId="0" applyFont="1" applyFill="1" applyBorder="1" applyAlignment="1" applyProtection="1">
      <alignment vertical="top" wrapText="1"/>
      <protection hidden="1"/>
    </xf>
    <xf numFmtId="9" fontId="9" fillId="0" borderId="16" xfId="5" applyFont="1" applyFill="1" applyBorder="1" applyAlignment="1" applyProtection="1">
      <alignment horizontal="right" vertical="center" wrapText="1"/>
    </xf>
    <xf numFmtId="165" fontId="4" fillId="2" borderId="17" xfId="0" applyNumberFormat="1" applyFont="1" applyFill="1" applyBorder="1" applyAlignment="1">
      <alignment vertical="center" wrapText="1"/>
    </xf>
    <xf numFmtId="0" fontId="21" fillId="0" borderId="0" xfId="0" applyFont="1" applyProtection="1">
      <protection hidden="1"/>
    </xf>
    <xf numFmtId="0" fontId="22" fillId="0" borderId="9" xfId="0" applyFont="1" applyBorder="1" applyProtection="1">
      <protection hidden="1"/>
    </xf>
    <xf numFmtId="0" fontId="21" fillId="0" borderId="0" xfId="0" applyFont="1"/>
    <xf numFmtId="0" fontId="21" fillId="0" borderId="0" xfId="0" applyFont="1" applyFill="1" applyProtection="1">
      <protection hidden="1"/>
    </xf>
    <xf numFmtId="0" fontId="21" fillId="0" borderId="0" xfId="0" applyFont="1" applyAlignment="1">
      <alignment vertical="top"/>
    </xf>
    <xf numFmtId="164" fontId="14" fillId="0" borderId="0" xfId="0" applyNumberFormat="1" applyFont="1" applyAlignment="1">
      <alignment horizontal="left" wrapText="1"/>
    </xf>
    <xf numFmtId="164" fontId="14" fillId="0" borderId="3" xfId="0" applyNumberFormat="1" applyFont="1" applyBorder="1" applyAlignment="1">
      <alignment horizontal="left" wrapText="1"/>
    </xf>
    <xf numFmtId="164" fontId="21" fillId="0" borderId="0" xfId="0" applyNumberFormat="1" applyFont="1"/>
    <xf numFmtId="0" fontId="21" fillId="0" borderId="0" xfId="0" applyFont="1" applyFill="1"/>
    <xf numFmtId="165" fontId="21" fillId="0" borderId="0" xfId="0" applyNumberFormat="1" applyFont="1" applyAlignment="1">
      <alignment wrapText="1"/>
    </xf>
    <xf numFmtId="0" fontId="21" fillId="0" borderId="0" xfId="0" applyFont="1" applyBorder="1"/>
    <xf numFmtId="0" fontId="21" fillId="8" borderId="0" xfId="0" applyFont="1" applyFill="1" applyAlignment="1" applyProtection="1">
      <alignment wrapText="1"/>
    </xf>
    <xf numFmtId="0" fontId="21" fillId="8" borderId="0" xfId="0" applyFont="1" applyFill="1" applyBorder="1" applyAlignment="1" applyProtection="1">
      <alignment wrapText="1"/>
    </xf>
    <xf numFmtId="164" fontId="21" fillId="0" borderId="0" xfId="0" applyNumberFormat="1" applyFont="1" applyAlignment="1" applyProtection="1">
      <alignment vertical="center" wrapText="1"/>
      <protection hidden="1"/>
    </xf>
    <xf numFmtId="168" fontId="7" fillId="8" borderId="1" xfId="0" applyNumberFormat="1" applyFont="1" applyFill="1" applyBorder="1" applyAlignment="1" applyProtection="1">
      <alignment horizontal="left" vertical="center" wrapText="1"/>
      <protection hidden="1"/>
    </xf>
    <xf numFmtId="168" fontId="7" fillId="8" borderId="2" xfId="0" applyNumberFormat="1" applyFont="1" applyFill="1" applyBorder="1" applyAlignment="1" applyProtection="1">
      <alignment horizontal="left" vertical="center" wrapText="1"/>
      <protection locked="0" hidden="1"/>
    </xf>
    <xf numFmtId="164" fontId="7" fillId="0" borderId="14" xfId="0" applyNumberFormat="1" applyFont="1" applyFill="1" applyBorder="1" applyAlignment="1" applyProtection="1">
      <alignment horizontal="left" vertical="top" wrapText="1"/>
      <protection locked="0" hidden="1"/>
    </xf>
    <xf numFmtId="0" fontId="3" fillId="0" borderId="14" xfId="0" applyFont="1" applyBorder="1" applyProtection="1">
      <protection locked="0" hidden="1"/>
    </xf>
    <xf numFmtId="42" fontId="7" fillId="0" borderId="14" xfId="0" applyNumberFormat="1" applyFont="1" applyFill="1" applyBorder="1" applyAlignment="1" applyProtection="1">
      <alignment horizontal="left" vertical="center"/>
      <protection locked="0" hidden="1"/>
    </xf>
    <xf numFmtId="167" fontId="3" fillId="3" borderId="14" xfId="2" applyNumberFormat="1" applyFont="1" applyFill="1" applyBorder="1" applyProtection="1">
      <protection locked="0" hidden="1"/>
    </xf>
    <xf numFmtId="42" fontId="7" fillId="8" borderId="14" xfId="4" applyNumberFormat="1" applyFont="1" applyFill="1" applyBorder="1" applyAlignment="1" applyProtection="1">
      <alignment horizontal="left" vertical="center" wrapText="1"/>
      <protection locked="0" hidden="1"/>
    </xf>
    <xf numFmtId="167" fontId="3" fillId="3" borderId="15" xfId="2" applyNumberFormat="1" applyFont="1" applyFill="1" applyBorder="1" applyProtection="1">
      <protection locked="0" hidden="1"/>
    </xf>
    <xf numFmtId="0" fontId="3" fillId="0" borderId="15" xfId="0" applyFont="1" applyBorder="1" applyAlignment="1" applyProtection="1">
      <alignment horizontal="left" wrapText="1"/>
    </xf>
    <xf numFmtId="0" fontId="10" fillId="0" borderId="0" xfId="0" applyFont="1" applyBorder="1" applyAlignment="1" applyProtection="1">
      <alignment horizontal="center" vertical="center" wrapText="1"/>
    </xf>
    <xf numFmtId="166" fontId="7" fillId="0" borderId="0" xfId="0" applyNumberFormat="1" applyFont="1" applyFill="1" applyBorder="1" applyAlignment="1" applyProtection="1">
      <alignment vertical="center" wrapText="1"/>
    </xf>
    <xf numFmtId="166" fontId="7" fillId="3" borderId="0" xfId="0" applyNumberFormat="1" applyFont="1" applyFill="1" applyBorder="1" applyAlignment="1" applyProtection="1">
      <alignment vertical="center" wrapText="1"/>
    </xf>
    <xf numFmtId="42" fontId="7" fillId="12" borderId="0" xfId="4" applyNumberFormat="1" applyFont="1" applyFill="1" applyBorder="1" applyAlignment="1" applyProtection="1">
      <alignment horizontal="right" vertical="center" wrapText="1"/>
    </xf>
    <xf numFmtId="42" fontId="7" fillId="12" borderId="0" xfId="4" applyNumberFormat="1" applyFont="1" applyFill="1" applyBorder="1" applyAlignment="1" applyProtection="1">
      <alignment horizontal="left" vertical="center" wrapText="1"/>
    </xf>
    <xf numFmtId="168" fontId="7" fillId="8" borderId="14" xfId="0" applyNumberFormat="1" applyFont="1" applyFill="1" applyBorder="1" applyAlignment="1" applyProtection="1">
      <alignment horizontal="left" vertical="center" wrapText="1"/>
      <protection locked="0" hidden="1"/>
    </xf>
    <xf numFmtId="167" fontId="7" fillId="0" borderId="14" xfId="0" applyNumberFormat="1" applyFont="1" applyFill="1" applyBorder="1" applyAlignment="1" applyProtection="1">
      <alignment vertical="top" wrapText="1"/>
      <protection locked="0"/>
    </xf>
    <xf numFmtId="167" fontId="7" fillId="9" borderId="14" xfId="0" applyNumberFormat="1" applyFont="1" applyFill="1" applyBorder="1" applyAlignment="1" applyProtection="1">
      <alignment vertical="top" wrapText="1"/>
      <protection locked="0"/>
    </xf>
    <xf numFmtId="0" fontId="7" fillId="0" borderId="17" xfId="0" applyFont="1" applyBorder="1" applyAlignment="1" applyProtection="1">
      <alignment wrapText="1"/>
      <protection locked="0" hidden="1"/>
    </xf>
    <xf numFmtId="169" fontId="7" fillId="0" borderId="17" xfId="0" applyNumberFormat="1" applyFont="1" applyFill="1" applyBorder="1" applyAlignment="1" applyProtection="1">
      <alignment vertical="center" wrapText="1"/>
      <protection locked="0" hidden="1"/>
    </xf>
    <xf numFmtId="9" fontId="7" fillId="0" borderId="17" xfId="5" applyFont="1" applyFill="1" applyBorder="1" applyAlignment="1" applyProtection="1">
      <alignment vertical="center" wrapText="1"/>
      <protection locked="0" hidden="1"/>
    </xf>
    <xf numFmtId="0" fontId="3" fillId="0" borderId="14" xfId="0" applyFont="1" applyFill="1" applyBorder="1" applyAlignment="1" applyProtection="1">
      <alignment vertical="top" wrapText="1"/>
      <protection locked="0" hidden="1"/>
    </xf>
    <xf numFmtId="0" fontId="3" fillId="0" borderId="17" xfId="0" applyFont="1" applyFill="1" applyBorder="1" applyAlignment="1" applyProtection="1">
      <alignment vertical="top" wrapText="1"/>
      <protection locked="0" hidden="1"/>
    </xf>
    <xf numFmtId="0" fontId="3" fillId="8" borderId="17" xfId="0" applyFont="1" applyFill="1" applyBorder="1" applyAlignment="1" applyProtection="1">
      <alignment vertical="top" wrapText="1"/>
      <protection locked="0" hidden="1"/>
    </xf>
    <xf numFmtId="0" fontId="3" fillId="8" borderId="17" xfId="0" applyFont="1" applyFill="1" applyBorder="1" applyAlignment="1" applyProtection="1">
      <alignment vertical="center" wrapText="1"/>
      <protection locked="0" hidden="1"/>
    </xf>
    <xf numFmtId="0" fontId="7" fillId="0" borderId="17" xfId="0" applyFont="1" applyFill="1" applyBorder="1" applyAlignment="1" applyProtection="1">
      <alignment vertical="top" wrapText="1"/>
      <protection locked="0" hidden="1"/>
    </xf>
    <xf numFmtId="0" fontId="3" fillId="0" borderId="4" xfId="0" applyFont="1" applyFill="1" applyBorder="1" applyAlignment="1" applyProtection="1">
      <alignment vertical="top" wrapText="1"/>
      <protection locked="0" hidden="1"/>
    </xf>
    <xf numFmtId="42" fontId="7" fillId="8" borderId="18" xfId="4" applyNumberFormat="1" applyFont="1" applyFill="1" applyBorder="1" applyAlignment="1" applyProtection="1">
      <alignment horizontal="right" vertical="center" wrapText="1"/>
    </xf>
    <xf numFmtId="42" fontId="7" fillId="8" borderId="14" xfId="4" applyNumberFormat="1" applyFont="1" applyFill="1" applyBorder="1" applyAlignment="1" applyProtection="1">
      <alignment horizontal="right" wrapText="1"/>
    </xf>
    <xf numFmtId="167" fontId="7" fillId="9" borderId="14" xfId="0" applyNumberFormat="1" applyFont="1" applyFill="1" applyBorder="1" applyAlignment="1" applyProtection="1">
      <alignment wrapText="1"/>
      <protection locked="0"/>
    </xf>
    <xf numFmtId="167" fontId="7" fillId="0" borderId="14" xfId="0" applyNumberFormat="1" applyFont="1" applyFill="1" applyBorder="1" applyAlignment="1" applyProtection="1">
      <alignment wrapText="1"/>
      <protection locked="0"/>
    </xf>
    <xf numFmtId="0" fontId="3" fillId="8" borderId="17" xfId="0" applyFont="1" applyFill="1" applyBorder="1" applyAlignment="1" applyProtection="1">
      <alignment vertical="top" wrapText="1"/>
      <protection locked="0"/>
    </xf>
    <xf numFmtId="9" fontId="7" fillId="11" borderId="20" xfId="0" applyNumberFormat="1" applyFont="1" applyFill="1" applyBorder="1" applyAlignment="1" applyProtection="1">
      <alignment horizontal="right" vertical="center" wrapText="1"/>
    </xf>
    <xf numFmtId="9" fontId="7" fillId="11" borderId="21" xfId="0" applyNumberFormat="1" applyFont="1" applyFill="1" applyBorder="1" applyAlignment="1" applyProtection="1">
      <alignment horizontal="right" vertical="center" wrapText="1"/>
    </xf>
    <xf numFmtId="9" fontId="7" fillId="11" borderId="22" xfId="0" applyNumberFormat="1" applyFont="1" applyFill="1" applyBorder="1" applyAlignment="1" applyProtection="1">
      <alignment horizontal="right" vertical="center" wrapText="1"/>
    </xf>
    <xf numFmtId="9" fontId="7" fillId="11" borderId="23" xfId="0" applyNumberFormat="1" applyFont="1" applyFill="1" applyBorder="1" applyAlignment="1" applyProtection="1">
      <alignment horizontal="right" vertical="center" wrapText="1"/>
    </xf>
    <xf numFmtId="0" fontId="7" fillId="11" borderId="22" xfId="0" applyNumberFormat="1" applyFont="1" applyFill="1" applyBorder="1" applyAlignment="1" applyProtection="1">
      <alignment horizontal="right" vertical="center" wrapText="1"/>
    </xf>
    <xf numFmtId="0" fontId="7" fillId="11" borderId="23" xfId="0" applyNumberFormat="1" applyFont="1" applyFill="1" applyBorder="1" applyAlignment="1" applyProtection="1">
      <alignment horizontal="right" vertical="center" wrapText="1"/>
    </xf>
    <xf numFmtId="9" fontId="7" fillId="11" borderId="2" xfId="0" applyNumberFormat="1" applyFont="1" applyFill="1" applyBorder="1" applyAlignment="1" applyProtection="1">
      <alignment horizontal="right" vertical="center" wrapText="1"/>
    </xf>
    <xf numFmtId="9" fontId="7" fillId="11" borderId="4" xfId="0" applyNumberFormat="1" applyFont="1" applyFill="1" applyBorder="1" applyAlignment="1" applyProtection="1">
      <alignment horizontal="right" vertical="center" wrapText="1"/>
    </xf>
    <xf numFmtId="169" fontId="7" fillId="11" borderId="20" xfId="0" applyNumberFormat="1" applyFont="1" applyFill="1" applyBorder="1" applyAlignment="1" applyProtection="1">
      <alignment horizontal="right" vertical="center" wrapText="1"/>
    </xf>
    <xf numFmtId="169" fontId="7" fillId="11" borderId="21" xfId="0" applyNumberFormat="1" applyFont="1" applyFill="1" applyBorder="1" applyAlignment="1" applyProtection="1">
      <alignment horizontal="right" vertical="center" wrapText="1"/>
    </xf>
    <xf numFmtId="169" fontId="7" fillId="11" borderId="22" xfId="0" applyNumberFormat="1" applyFont="1" applyFill="1" applyBorder="1" applyAlignment="1" applyProtection="1">
      <alignment horizontal="right" vertical="center" wrapText="1"/>
    </xf>
    <xf numFmtId="169" fontId="7" fillId="11" borderId="23" xfId="0" applyNumberFormat="1" applyFont="1" applyFill="1" applyBorder="1" applyAlignment="1" applyProtection="1">
      <alignment horizontal="right" vertical="center" wrapText="1"/>
    </xf>
    <xf numFmtId="167" fontId="7" fillId="11" borderId="22" xfId="2" applyNumberFormat="1" applyFont="1" applyFill="1" applyBorder="1" applyAlignment="1" applyProtection="1">
      <alignment horizontal="right" vertical="center" wrapText="1"/>
    </xf>
    <xf numFmtId="167" fontId="7" fillId="11" borderId="23" xfId="2" applyNumberFormat="1" applyFont="1" applyFill="1" applyBorder="1" applyAlignment="1" applyProtection="1">
      <alignment horizontal="right" vertical="center" wrapText="1"/>
    </xf>
    <xf numFmtId="167" fontId="7" fillId="11" borderId="2" xfId="2" applyNumberFormat="1" applyFont="1" applyFill="1" applyBorder="1" applyAlignment="1" applyProtection="1">
      <alignment horizontal="right" vertical="center" wrapText="1"/>
    </xf>
    <xf numFmtId="167" fontId="7" fillId="11" borderId="4" xfId="2" applyNumberFormat="1" applyFont="1" applyFill="1" applyBorder="1" applyAlignment="1" applyProtection="1">
      <alignment horizontal="right" vertical="center" wrapText="1"/>
    </xf>
    <xf numFmtId="0" fontId="7" fillId="0" borderId="14" xfId="0" applyFont="1" applyBorder="1" applyAlignment="1" applyProtection="1">
      <alignment wrapText="1"/>
      <protection locked="0"/>
    </xf>
    <xf numFmtId="42" fontId="7" fillId="8" borderId="14" xfId="4" applyNumberFormat="1" applyFont="1" applyFill="1" applyBorder="1" applyAlignment="1" applyProtection="1">
      <alignment horizontal="right" vertical="center" wrapText="1"/>
    </xf>
    <xf numFmtId="42" fontId="9" fillId="8" borderId="14" xfId="4" applyNumberFormat="1" applyFont="1" applyFill="1" applyBorder="1" applyAlignment="1" applyProtection="1">
      <alignment horizontal="right" vertical="center" wrapText="1"/>
    </xf>
    <xf numFmtId="0" fontId="3" fillId="8" borderId="17" xfId="0" applyFont="1" applyFill="1" applyBorder="1" applyAlignment="1" applyProtection="1">
      <alignment horizontal="left" wrapText="1"/>
    </xf>
    <xf numFmtId="164" fontId="26" fillId="0" borderId="23" xfId="0" applyNumberFormat="1" applyFont="1" applyBorder="1" applyAlignment="1">
      <alignment horizontal="left" wrapText="1"/>
    </xf>
    <xf numFmtId="167" fontId="3" fillId="4" borderId="17" xfId="2" applyNumberFormat="1" applyFont="1" applyFill="1" applyBorder="1" applyAlignment="1">
      <alignment horizontal="left"/>
    </xf>
    <xf numFmtId="0" fontId="7" fillId="0" borderId="0" xfId="0" applyFont="1" applyBorder="1" applyAlignment="1" applyProtection="1">
      <alignment horizontal="left" vertical="center" wrapText="1"/>
    </xf>
    <xf numFmtId="0" fontId="25" fillId="2" borderId="17" xfId="0" applyFont="1" applyFill="1" applyBorder="1" applyAlignment="1">
      <alignment horizontal="left" vertical="center"/>
    </xf>
    <xf numFmtId="164" fontId="7" fillId="0" borderId="14" xfId="0" applyNumberFormat="1" applyFont="1" applyBorder="1" applyAlignment="1" applyProtection="1">
      <alignment horizontal="center" vertical="center" wrapText="1"/>
      <protection hidden="1"/>
    </xf>
    <xf numFmtId="0" fontId="7" fillId="9" borderId="17" xfId="0" applyFont="1" applyFill="1" applyBorder="1" applyAlignment="1">
      <alignment horizontal="left" vertical="center"/>
    </xf>
    <xf numFmtId="0" fontId="7" fillId="6" borderId="17" xfId="0" applyFont="1" applyFill="1" applyBorder="1" applyAlignment="1" applyProtection="1">
      <alignment horizontal="left" wrapText="1"/>
    </xf>
    <xf numFmtId="38" fontId="7" fillId="8" borderId="0" xfId="0" applyNumberFormat="1" applyFont="1" applyFill="1" applyBorder="1" applyAlignment="1" applyProtection="1">
      <alignment horizontal="left" wrapText="1"/>
      <protection hidden="1"/>
    </xf>
    <xf numFmtId="167" fontId="7" fillId="8" borderId="14" xfId="2" applyNumberFormat="1" applyFont="1" applyFill="1" applyBorder="1" applyAlignment="1" applyProtection="1">
      <alignment horizontal="left" wrapText="1"/>
      <protection locked="0"/>
    </xf>
    <xf numFmtId="0" fontId="7" fillId="0" borderId="14" xfId="0" applyFont="1" applyFill="1" applyBorder="1" applyAlignment="1" applyProtection="1">
      <alignment horizontal="center" vertical="center" wrapText="1"/>
      <protection hidden="1"/>
    </xf>
    <xf numFmtId="170" fontId="7" fillId="8" borderId="14" xfId="1" applyNumberFormat="1" applyFont="1" applyFill="1" applyBorder="1" applyAlignment="1" applyProtection="1">
      <alignment horizontal="right" vertical="center" wrapText="1"/>
      <protection locked="0"/>
    </xf>
    <xf numFmtId="170" fontId="7" fillId="8" borderId="14" xfId="1" applyNumberFormat="1" applyFont="1" applyFill="1" applyBorder="1" applyAlignment="1" applyProtection="1">
      <alignment horizontal="center" vertical="center" wrapText="1"/>
      <protection locked="0"/>
    </xf>
    <xf numFmtId="9" fontId="7" fillId="0" borderId="16" xfId="5" applyFont="1" applyFill="1" applyBorder="1" applyAlignment="1" applyProtection="1">
      <alignment horizontal="right" vertical="center" wrapText="1"/>
    </xf>
    <xf numFmtId="0" fontId="7" fillId="0" borderId="16" xfId="0" applyFont="1" applyFill="1" applyBorder="1" applyAlignment="1" applyProtection="1">
      <alignment horizontal="left" wrapText="1"/>
      <protection hidden="1"/>
    </xf>
    <xf numFmtId="42" fontId="7" fillId="8" borderId="14" xfId="2" applyNumberFormat="1" applyFont="1" applyFill="1" applyBorder="1" applyAlignment="1" applyProtection="1">
      <alignment horizontal="right" vertical="center" wrapText="1"/>
      <protection locked="0"/>
    </xf>
    <xf numFmtId="42" fontId="7" fillId="8" borderId="14" xfId="0" applyNumberFormat="1" applyFont="1" applyFill="1" applyBorder="1" applyAlignment="1" applyProtection="1">
      <alignment horizontal="right" vertical="center" wrapText="1"/>
      <protection locked="0"/>
    </xf>
    <xf numFmtId="42" fontId="7" fillId="8" borderId="17" xfId="0" applyNumberFormat="1" applyFont="1" applyFill="1" applyBorder="1" applyAlignment="1" applyProtection="1">
      <alignment horizontal="right" vertical="center" wrapText="1"/>
      <protection locked="0"/>
    </xf>
    <xf numFmtId="0" fontId="7" fillId="0" borderId="16" xfId="0" applyFont="1" applyFill="1" applyBorder="1" applyAlignment="1" applyProtection="1">
      <alignment wrapText="1"/>
      <protection hidden="1"/>
    </xf>
    <xf numFmtId="42" fontId="7" fillId="0" borderId="17" xfId="0" applyNumberFormat="1" applyFont="1" applyFill="1" applyBorder="1" applyAlignment="1" applyProtection="1">
      <alignment horizontal="right" vertical="center" wrapText="1"/>
      <protection locked="0"/>
    </xf>
    <xf numFmtId="42" fontId="7" fillId="0" borderId="17" xfId="0" applyNumberFormat="1" applyFont="1" applyFill="1" applyBorder="1" applyAlignment="1" applyProtection="1">
      <alignment vertical="center" wrapText="1"/>
      <protection locked="0"/>
    </xf>
    <xf numFmtId="42" fontId="7" fillId="8" borderId="14" xfId="0" applyNumberFormat="1" applyFont="1" applyFill="1" applyBorder="1" applyAlignment="1" applyProtection="1">
      <alignment vertical="center" wrapText="1"/>
      <protection locked="0"/>
    </xf>
    <xf numFmtId="42" fontId="7" fillId="8" borderId="17" xfId="0" applyNumberFormat="1" applyFont="1" applyFill="1" applyBorder="1" applyAlignment="1" applyProtection="1">
      <alignment vertical="center" wrapText="1"/>
      <protection locked="0"/>
    </xf>
    <xf numFmtId="42" fontId="7" fillId="8" borderId="4" xfId="0" applyNumberFormat="1" applyFont="1" applyFill="1" applyBorder="1" applyAlignment="1" applyProtection="1">
      <alignment vertical="center" wrapText="1"/>
      <protection locked="0"/>
    </xf>
    <xf numFmtId="6" fontId="7" fillId="0" borderId="0" xfId="0" applyNumberFormat="1" applyFont="1" applyFill="1" applyBorder="1" applyAlignment="1" applyProtection="1">
      <alignment vertical="center" wrapText="1"/>
      <protection hidden="1"/>
    </xf>
    <xf numFmtId="42" fontId="7" fillId="0" borderId="0" xfId="0" applyNumberFormat="1" applyFont="1" applyFill="1" applyBorder="1" applyAlignment="1" applyProtection="1">
      <alignment vertical="center" wrapText="1"/>
    </xf>
    <xf numFmtId="6" fontId="7" fillId="8" borderId="0" xfId="0" applyNumberFormat="1" applyFont="1" applyFill="1" applyBorder="1" applyAlignment="1" applyProtection="1">
      <alignment vertical="center" wrapText="1"/>
      <protection hidden="1"/>
    </xf>
    <xf numFmtId="0" fontId="7" fillId="0" borderId="14" xfId="0" applyFont="1" applyFill="1" applyBorder="1" applyAlignment="1" applyProtection="1">
      <alignment horizontal="left" vertical="center"/>
      <protection locked="0" hidden="1"/>
    </xf>
    <xf numFmtId="0" fontId="3" fillId="0" borderId="0" xfId="0" applyFont="1" applyAlignment="1" applyProtection="1">
      <alignment horizontal="left" wrapText="1"/>
      <protection hidden="1"/>
    </xf>
    <xf numFmtId="0" fontId="7" fillId="0" borderId="0" xfId="0" applyFont="1" applyBorder="1" applyAlignment="1" applyProtection="1">
      <alignment horizontal="left" wrapText="1"/>
      <protection hidden="1"/>
    </xf>
    <xf numFmtId="0" fontId="7" fillId="0" borderId="23" xfId="0" applyFont="1" applyBorder="1" applyAlignment="1" applyProtection="1">
      <alignment horizontal="left" wrapText="1"/>
      <protection hidden="1"/>
    </xf>
    <xf numFmtId="0" fontId="7" fillId="0" borderId="3" xfId="0" applyFont="1" applyBorder="1" applyAlignment="1" applyProtection="1">
      <alignment horizontal="left" wrapText="1"/>
      <protection hidden="1"/>
    </xf>
    <xf numFmtId="0" fontId="7" fillId="0" borderId="4" xfId="0" applyFont="1" applyBorder="1" applyAlignment="1" applyProtection="1">
      <alignment horizontal="left" wrapText="1"/>
      <protection hidden="1"/>
    </xf>
    <xf numFmtId="0" fontId="4" fillId="2" borderId="1" xfId="0" applyFont="1" applyFill="1" applyBorder="1" applyAlignment="1" applyProtection="1">
      <alignment horizontal="center"/>
      <protection hidden="1"/>
    </xf>
    <xf numFmtId="0" fontId="4" fillId="2" borderId="18" xfId="0" applyFont="1" applyFill="1" applyBorder="1" applyAlignment="1" applyProtection="1">
      <alignment horizontal="center"/>
      <protection hidden="1"/>
    </xf>
    <xf numFmtId="0" fontId="3" fillId="0" borderId="0" xfId="0" applyFont="1" applyFill="1" applyAlignment="1" applyProtection="1">
      <alignment horizontal="left" wrapText="1"/>
      <protection hidden="1"/>
    </xf>
    <xf numFmtId="0" fontId="7" fillId="0" borderId="20" xfId="0" applyFont="1" applyFill="1" applyBorder="1" applyAlignment="1" applyProtection="1">
      <alignment horizontal="left" wrapText="1"/>
      <protection hidden="1"/>
    </xf>
    <xf numFmtId="0" fontId="7" fillId="0" borderId="5" xfId="0" applyFont="1" applyFill="1" applyBorder="1" applyAlignment="1" applyProtection="1">
      <alignment horizontal="left" wrapText="1"/>
      <protection hidden="1"/>
    </xf>
    <xf numFmtId="0" fontId="7" fillId="0" borderId="21" xfId="0" applyFont="1" applyFill="1" applyBorder="1" applyAlignment="1" applyProtection="1">
      <alignment horizontal="left" wrapText="1"/>
      <protection hidden="1"/>
    </xf>
    <xf numFmtId="0" fontId="7" fillId="0" borderId="22" xfId="0" applyFont="1" applyFill="1" applyBorder="1" applyAlignment="1" applyProtection="1">
      <alignment horizontal="left" wrapText="1"/>
      <protection hidden="1"/>
    </xf>
    <xf numFmtId="0" fontId="7" fillId="0" borderId="0" xfId="0" applyFont="1" applyFill="1" applyBorder="1" applyAlignment="1" applyProtection="1">
      <alignment horizontal="left" wrapText="1"/>
      <protection hidden="1"/>
    </xf>
    <xf numFmtId="0" fontId="7" fillId="0" borderId="23" xfId="0" applyFont="1" applyFill="1" applyBorder="1" applyAlignment="1" applyProtection="1">
      <alignment horizontal="left" wrapText="1"/>
      <protection hidden="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164" fontId="8" fillId="2" borderId="14" xfId="0" applyNumberFormat="1" applyFont="1" applyFill="1" applyBorder="1" applyAlignment="1">
      <alignment horizontal="left" wrapText="1"/>
    </xf>
    <xf numFmtId="165" fontId="9" fillId="0" borderId="15" xfId="0" applyNumberFormat="1" applyFont="1" applyFill="1" applyBorder="1" applyAlignment="1">
      <alignment horizontal="center" vertical="center" wrapText="1"/>
    </xf>
    <xf numFmtId="165" fontId="9" fillId="0" borderId="16" xfId="0" applyNumberFormat="1" applyFont="1" applyFill="1" applyBorder="1" applyAlignment="1">
      <alignment horizontal="center" vertical="center" wrapText="1"/>
    </xf>
    <xf numFmtId="165" fontId="9" fillId="0" borderId="17" xfId="0" applyNumberFormat="1" applyFont="1" applyFill="1" applyBorder="1" applyAlignment="1">
      <alignment horizontal="center" vertical="center" wrapText="1"/>
    </xf>
    <xf numFmtId="0" fontId="10" fillId="2" borderId="15"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165" fontId="8" fillId="2" borderId="14" xfId="0" applyNumberFormat="1"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165" fontId="4" fillId="2" borderId="16" xfId="0" applyNumberFormat="1" applyFont="1" applyFill="1" applyBorder="1" applyAlignment="1">
      <alignment horizontal="center" vertical="center" wrapText="1"/>
    </xf>
    <xf numFmtId="165" fontId="4" fillId="2" borderId="17" xfId="0" applyNumberFormat="1" applyFont="1" applyFill="1" applyBorder="1" applyAlignment="1">
      <alignment horizontal="center" vertical="center" wrapText="1"/>
    </xf>
    <xf numFmtId="0" fontId="10" fillId="2" borderId="16" xfId="0" applyFont="1" applyFill="1" applyBorder="1" applyAlignment="1">
      <alignment horizontal="left"/>
    </xf>
    <xf numFmtId="0" fontId="10" fillId="2" borderId="17" xfId="0" applyFont="1" applyFill="1" applyBorder="1" applyAlignment="1">
      <alignment horizontal="left"/>
    </xf>
    <xf numFmtId="164" fontId="7" fillId="0" borderId="1" xfId="0" applyNumberFormat="1" applyFont="1" applyBorder="1" applyAlignment="1" applyProtection="1">
      <alignment horizontal="center" vertical="center" wrapText="1"/>
      <protection hidden="1"/>
    </xf>
    <xf numFmtId="164" fontId="7" fillId="0" borderId="19" xfId="0" applyNumberFormat="1" applyFont="1" applyBorder="1" applyAlignment="1" applyProtection="1">
      <alignment horizontal="center" vertical="center" wrapText="1"/>
      <protection hidden="1"/>
    </xf>
    <xf numFmtId="164" fontId="7" fillId="0" borderId="18" xfId="0" applyNumberFormat="1" applyFont="1" applyBorder="1" applyAlignment="1" applyProtection="1">
      <alignment horizontal="center" vertical="center" wrapText="1"/>
      <protection hidden="1"/>
    </xf>
    <xf numFmtId="168" fontId="7" fillId="8" borderId="15" xfId="0" applyNumberFormat="1" applyFont="1" applyFill="1" applyBorder="1" applyAlignment="1" applyProtection="1">
      <alignment horizontal="left" vertical="center" wrapText="1"/>
      <protection locked="0" hidden="1"/>
    </xf>
    <xf numFmtId="168" fontId="7" fillId="8" borderId="16" xfId="0" applyNumberFormat="1" applyFont="1" applyFill="1" applyBorder="1" applyAlignment="1" applyProtection="1">
      <alignment horizontal="left" vertical="center" wrapText="1"/>
      <protection locked="0" hidden="1"/>
    </xf>
    <xf numFmtId="168" fontId="7" fillId="8" borderId="17" xfId="0" applyNumberFormat="1" applyFont="1" applyFill="1" applyBorder="1" applyAlignment="1" applyProtection="1">
      <alignment horizontal="left" vertical="center" wrapText="1"/>
      <protection locked="0" hidden="1"/>
    </xf>
    <xf numFmtId="164" fontId="23" fillId="0" borderId="15" xfId="0" applyNumberFormat="1" applyFont="1" applyBorder="1" applyAlignment="1">
      <alignment horizontal="left" vertical="center" wrapText="1"/>
    </xf>
    <xf numFmtId="164" fontId="23" fillId="0" borderId="16" xfId="0" applyNumberFormat="1" applyFont="1" applyBorder="1" applyAlignment="1">
      <alignment horizontal="left" vertical="center" wrapText="1"/>
    </xf>
    <xf numFmtId="164" fontId="23" fillId="0" borderId="17" xfId="0" applyNumberFormat="1" applyFont="1" applyBorder="1" applyAlignment="1">
      <alignment horizontal="left" vertical="center" wrapText="1"/>
    </xf>
    <xf numFmtId="164" fontId="23" fillId="0" borderId="15" xfId="0" applyNumberFormat="1" applyFont="1" applyBorder="1" applyAlignment="1">
      <alignment horizontal="left" wrapText="1"/>
    </xf>
    <xf numFmtId="164" fontId="23" fillId="0" borderId="16" xfId="0" applyNumberFormat="1" applyFont="1" applyBorder="1" applyAlignment="1">
      <alignment horizontal="left" wrapText="1"/>
    </xf>
    <xf numFmtId="164" fontId="23" fillId="0" borderId="17" xfId="0" applyNumberFormat="1" applyFont="1" applyBorder="1" applyAlignment="1">
      <alignment horizontal="left" wrapText="1"/>
    </xf>
    <xf numFmtId="165" fontId="7" fillId="0" borderId="0" xfId="0" applyNumberFormat="1" applyFont="1" applyAlignment="1" applyProtection="1">
      <alignment horizontal="left" vertical="center" wrapText="1"/>
      <protection hidden="1"/>
    </xf>
    <xf numFmtId="0" fontId="7" fillId="0" borderId="15" xfId="0" applyFont="1" applyFill="1" applyBorder="1" applyAlignment="1" applyProtection="1">
      <alignment horizontal="left" vertical="center"/>
      <protection hidden="1"/>
    </xf>
    <xf numFmtId="0" fontId="7" fillId="0" borderId="16" xfId="0" applyFont="1" applyFill="1" applyBorder="1" applyAlignment="1" applyProtection="1">
      <alignment horizontal="left" vertical="center"/>
      <protection hidden="1"/>
    </xf>
    <xf numFmtId="0" fontId="7" fillId="0" borderId="17" xfId="0" applyFont="1" applyFill="1" applyBorder="1" applyAlignment="1" applyProtection="1">
      <alignment horizontal="left" vertical="center"/>
      <protection hidden="1"/>
    </xf>
    <xf numFmtId="164" fontId="4" fillId="2" borderId="15" xfId="0" applyNumberFormat="1"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0" fontId="7" fillId="0" borderId="15" xfId="0" applyFont="1" applyFill="1" applyBorder="1" applyAlignment="1" applyProtection="1">
      <alignment horizontal="left" vertical="center"/>
      <protection locked="0" hidden="1"/>
    </xf>
    <xf numFmtId="0" fontId="7" fillId="0" borderId="16" xfId="0" applyFont="1" applyFill="1" applyBorder="1" applyAlignment="1" applyProtection="1">
      <alignment horizontal="left" vertical="center"/>
      <protection locked="0" hidden="1"/>
    </xf>
    <xf numFmtId="0" fontId="7" fillId="0" borderId="17" xfId="0" applyFont="1" applyFill="1" applyBorder="1" applyAlignment="1" applyProtection="1">
      <alignment horizontal="left" vertical="center"/>
      <protection locked="0" hidden="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3" fillId="8" borderId="15" xfId="0" applyFont="1" applyFill="1" applyBorder="1" applyAlignment="1" applyProtection="1">
      <alignment horizontal="left" wrapText="1"/>
    </xf>
    <xf numFmtId="0" fontId="3" fillId="8" borderId="16" xfId="0" applyFont="1" applyFill="1" applyBorder="1" applyAlignment="1" applyProtection="1">
      <alignment horizontal="left" wrapText="1"/>
    </xf>
    <xf numFmtId="0" fontId="3" fillId="8" borderId="17" xfId="0" applyFont="1" applyFill="1" applyBorder="1" applyAlignment="1" applyProtection="1">
      <alignment horizontal="left" wrapText="1"/>
    </xf>
    <xf numFmtId="0" fontId="3" fillId="8" borderId="15" xfId="0" applyFont="1" applyFill="1" applyBorder="1" applyAlignment="1" applyProtection="1">
      <alignment horizontal="left" vertical="center" wrapText="1"/>
      <protection locked="0"/>
    </xf>
    <xf numFmtId="0" fontId="3"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165" fontId="9" fillId="5" borderId="15" xfId="0" applyNumberFormat="1" applyFont="1" applyFill="1" applyBorder="1" applyAlignment="1">
      <alignment horizontal="left" vertical="center" wrapText="1"/>
    </xf>
    <xf numFmtId="165" fontId="9" fillId="5" borderId="16" xfId="0" applyNumberFormat="1" applyFont="1" applyFill="1" applyBorder="1" applyAlignment="1">
      <alignment horizontal="left" vertical="center" wrapText="1"/>
    </xf>
    <xf numFmtId="165" fontId="9" fillId="5" borderId="17" xfId="0" applyNumberFormat="1" applyFont="1" applyFill="1" applyBorder="1" applyAlignment="1">
      <alignment horizontal="left" vertical="center"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8" borderId="17" xfId="0" applyFont="1" applyFill="1" applyBorder="1" applyAlignment="1" applyProtection="1">
      <alignment horizontal="left" vertical="center" wrapText="1"/>
    </xf>
    <xf numFmtId="0" fontId="3" fillId="8" borderId="15" xfId="0" applyFont="1" applyFill="1" applyBorder="1" applyAlignment="1" applyProtection="1">
      <alignment horizontal="left" vertical="center" wrapText="1"/>
      <protection locked="0" hidden="1"/>
    </xf>
    <xf numFmtId="0" fontId="3" fillId="8" borderId="16" xfId="0" applyFont="1" applyFill="1" applyBorder="1" applyAlignment="1" applyProtection="1">
      <alignment horizontal="left" vertical="center" wrapText="1"/>
      <protection locked="0" hidden="1"/>
    </xf>
    <xf numFmtId="0" fontId="3" fillId="8" borderId="17" xfId="0" applyFont="1" applyFill="1" applyBorder="1" applyAlignment="1" applyProtection="1">
      <alignment horizontal="left" vertical="center" wrapText="1"/>
      <protection locked="0" hidden="1"/>
    </xf>
    <xf numFmtId="164" fontId="4" fillId="7" borderId="15" xfId="0" applyNumberFormat="1" applyFont="1" applyFill="1" applyBorder="1" applyAlignment="1" applyProtection="1">
      <alignment horizontal="left" vertical="top" wrapText="1"/>
      <protection hidden="1"/>
    </xf>
    <xf numFmtId="164" fontId="4" fillId="7" borderId="16" xfId="0" applyNumberFormat="1" applyFont="1" applyFill="1" applyBorder="1" applyAlignment="1" applyProtection="1">
      <alignment horizontal="left" vertical="top" wrapText="1"/>
      <protection hidden="1"/>
    </xf>
    <xf numFmtId="164" fontId="4" fillId="7" borderId="17" xfId="0" applyNumberFormat="1" applyFont="1" applyFill="1" applyBorder="1" applyAlignment="1" applyProtection="1">
      <alignment horizontal="left" vertical="top" wrapText="1"/>
      <protection hidden="1"/>
    </xf>
    <xf numFmtId="0" fontId="3" fillId="8" borderId="15" xfId="0" applyFont="1" applyFill="1" applyBorder="1" applyAlignment="1" applyProtection="1">
      <alignment horizontal="left" wrapText="1"/>
      <protection locked="0" hidden="1"/>
    </xf>
    <xf numFmtId="0" fontId="3" fillId="8" borderId="16" xfId="0" applyFont="1" applyFill="1" applyBorder="1" applyAlignment="1" applyProtection="1">
      <alignment horizontal="left" wrapText="1"/>
      <protection locked="0" hidden="1"/>
    </xf>
    <xf numFmtId="0" fontId="3" fillId="8" borderId="17" xfId="0" applyFont="1" applyFill="1" applyBorder="1" applyAlignment="1" applyProtection="1">
      <alignment horizontal="left" wrapText="1"/>
      <protection locked="0" hidden="1"/>
    </xf>
    <xf numFmtId="0" fontId="3" fillId="8" borderId="15" xfId="0" applyFont="1" applyFill="1" applyBorder="1" applyAlignment="1" applyProtection="1">
      <alignment horizontal="left" wrapText="1"/>
      <protection locked="0"/>
    </xf>
    <xf numFmtId="0" fontId="3" fillId="8" borderId="16" xfId="0" applyFont="1" applyFill="1" applyBorder="1" applyAlignment="1" applyProtection="1">
      <alignment horizontal="left" wrapText="1"/>
      <protection locked="0"/>
    </xf>
    <xf numFmtId="0" fontId="3" fillId="8" borderId="17" xfId="0" applyFont="1" applyFill="1" applyBorder="1" applyAlignment="1" applyProtection="1">
      <alignment horizontal="left" wrapText="1"/>
      <protection locked="0"/>
    </xf>
    <xf numFmtId="0" fontId="14" fillId="8" borderId="15" xfId="0" applyFont="1" applyFill="1" applyBorder="1" applyAlignment="1" applyProtection="1">
      <alignment horizontal="left" wrapText="1"/>
      <protection hidden="1"/>
    </xf>
    <xf numFmtId="0" fontId="14" fillId="8" borderId="16" xfId="0" applyFont="1" applyFill="1" applyBorder="1" applyAlignment="1" applyProtection="1">
      <alignment horizontal="left" wrapText="1"/>
      <protection hidden="1"/>
    </xf>
    <xf numFmtId="0" fontId="14" fillId="8" borderId="17" xfId="0" applyFont="1" applyFill="1" applyBorder="1" applyAlignment="1" applyProtection="1">
      <alignment horizontal="left" wrapText="1"/>
      <protection hidden="1"/>
    </xf>
    <xf numFmtId="164" fontId="8" fillId="2" borderId="1" xfId="0" applyNumberFormat="1" applyFont="1" applyFill="1" applyBorder="1" applyAlignment="1">
      <alignment horizontal="center" vertical="center" wrapText="1"/>
    </xf>
    <xf numFmtId="0" fontId="8" fillId="10" borderId="15" xfId="0" applyFont="1" applyFill="1" applyBorder="1" applyAlignment="1" applyProtection="1">
      <alignment horizontal="center" vertical="center" wrapText="1"/>
      <protection hidden="1"/>
    </xf>
    <xf numFmtId="0" fontId="8" fillId="10" borderId="16"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9" fillId="5" borderId="14" xfId="0" applyFont="1" applyFill="1" applyBorder="1" applyAlignment="1" applyProtection="1">
      <alignment horizontal="left" wrapText="1"/>
      <protection hidden="1"/>
    </xf>
    <xf numFmtId="0" fontId="9" fillId="5" borderId="19" xfId="0" applyFont="1" applyFill="1" applyBorder="1" applyAlignment="1" applyProtection="1">
      <alignment horizontal="left" wrapText="1"/>
      <protection hidden="1"/>
    </xf>
    <xf numFmtId="0" fontId="9" fillId="6" borderId="14" xfId="0" applyFont="1" applyFill="1" applyBorder="1" applyAlignment="1" applyProtection="1">
      <alignment horizontal="center" wrapText="1"/>
      <protection hidden="1"/>
    </xf>
    <xf numFmtId="0" fontId="9" fillId="6" borderId="19" xfId="0" applyFont="1" applyFill="1" applyBorder="1" applyAlignment="1" applyProtection="1">
      <alignment horizontal="center" wrapText="1"/>
      <protection hidden="1"/>
    </xf>
    <xf numFmtId="0" fontId="9" fillId="6" borderId="15" xfId="0" applyFont="1" applyFill="1" applyBorder="1" applyAlignment="1" applyProtection="1">
      <alignment horizontal="left" wrapText="1"/>
      <protection hidden="1"/>
    </xf>
    <xf numFmtId="0" fontId="9" fillId="6" borderId="16" xfId="0" applyFont="1" applyFill="1" applyBorder="1" applyAlignment="1" applyProtection="1">
      <alignment horizontal="left" wrapText="1"/>
      <protection hidden="1"/>
    </xf>
    <xf numFmtId="0" fontId="9" fillId="6" borderId="0" xfId="0" applyFont="1" applyFill="1" applyBorder="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9" fillId="6" borderId="19" xfId="0" applyFont="1" applyFill="1" applyBorder="1" applyAlignment="1" applyProtection="1">
      <alignment horizontal="left" wrapText="1"/>
      <protection hidden="1"/>
    </xf>
    <xf numFmtId="0" fontId="9" fillId="0" borderId="14" xfId="0" applyFont="1" applyFill="1" applyBorder="1" applyAlignment="1" applyProtection="1">
      <alignment horizontal="left" wrapText="1"/>
      <protection hidden="1"/>
    </xf>
    <xf numFmtId="0" fontId="9" fillId="0" borderId="15" xfId="0"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center" wrapText="1"/>
      <protection hidden="1"/>
    </xf>
    <xf numFmtId="0" fontId="9" fillId="0" borderId="17" xfId="0" applyFont="1" applyFill="1" applyBorder="1" applyAlignment="1" applyProtection="1">
      <alignment horizontal="left" vertical="center" wrapText="1"/>
      <protection hidden="1"/>
    </xf>
    <xf numFmtId="0" fontId="9" fillId="6" borderId="17" xfId="0" applyFont="1" applyFill="1" applyBorder="1" applyAlignment="1" applyProtection="1">
      <alignment horizontal="left" wrapText="1"/>
      <protection hidden="1"/>
    </xf>
    <xf numFmtId="0" fontId="9" fillId="0" borderId="15" xfId="0" applyFont="1" applyFill="1" applyBorder="1" applyAlignment="1" applyProtection="1">
      <alignment horizontal="left"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cellXfs>
  <cellStyles count="18">
    <cellStyle name="Comma" xfId="1" builtinId="3"/>
    <cellStyle name="Comma 2" xfId="8" xr:uid="{00000000-0005-0000-0000-000001000000}"/>
    <cellStyle name="Comma 2 4" xfId="9" xr:uid="{00000000-0005-0000-0000-000002000000}"/>
    <cellStyle name="Comma 3" xfId="10" xr:uid="{00000000-0005-0000-0000-000003000000}"/>
    <cellStyle name="Currency" xfId="2" builtinId="4"/>
    <cellStyle name="Currency 2" xfId="11" xr:uid="{00000000-0005-0000-0000-000005000000}"/>
    <cellStyle name="Currency 2 2" xfId="12" xr:uid="{00000000-0005-0000-0000-000006000000}"/>
    <cellStyle name="Currency 2 2 2" xfId="13" xr:uid="{00000000-0005-0000-0000-000007000000}"/>
    <cellStyle name="Currency 2 5" xfId="14" xr:uid="{00000000-0005-0000-0000-000008000000}"/>
    <cellStyle name="Currency 3" xfId="4" xr:uid="{00000000-0005-0000-0000-000009000000}"/>
    <cellStyle name="Currency 6" xfId="15" xr:uid="{00000000-0005-0000-0000-00000A000000}"/>
    <cellStyle name="Line 4" xfId="7" xr:uid="{00000000-0005-0000-0000-00000B000000}"/>
    <cellStyle name="Normal" xfId="0" builtinId="0"/>
    <cellStyle name="Normal 2" xfId="16" xr:uid="{00000000-0005-0000-0000-00000D000000}"/>
    <cellStyle name="Normal 2 2" xfId="17" xr:uid="{00000000-0005-0000-0000-00000E000000}"/>
    <cellStyle name="Normal 3" xfId="6" xr:uid="{00000000-0005-0000-0000-00000F000000}"/>
    <cellStyle name="Percent" xfId="3" builtinId="5"/>
    <cellStyle name="Percent 2" xfId="5" xr:uid="{00000000-0005-0000-0000-000011000000}"/>
  </cellStyles>
  <dxfs count="0"/>
  <tableStyles count="0" defaultTableStyle="TableStyleMedium2" defaultPivotStyle="PivotStyleLight16"/>
  <colors>
    <mruColors>
      <color rgb="FF009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7" tint="0.59999389629810485"/>
    <pageSetUpPr fitToPage="1"/>
  </sheetPr>
  <dimension ref="A1:Q44"/>
  <sheetViews>
    <sheetView showGridLines="0" tabSelected="1" zoomScale="90" zoomScaleNormal="90" workbookViewId="0">
      <selection activeCell="R2" sqref="R2"/>
    </sheetView>
  </sheetViews>
  <sheetFormatPr defaultRowHeight="14.25" x14ac:dyDescent="0.2"/>
  <cols>
    <col min="1" max="1" width="5.5703125" style="2" customWidth="1"/>
    <col min="2" max="15" width="9.140625" style="2"/>
    <col min="16" max="16" width="10" style="2" customWidth="1"/>
    <col min="17" max="17" width="9.140625" style="265"/>
    <col min="18" max="16384" width="9.140625" style="2"/>
  </cols>
  <sheetData>
    <row r="1" spans="2:17" x14ac:dyDescent="0.2">
      <c r="B1" s="1" t="s">
        <v>184</v>
      </c>
    </row>
    <row r="2" spans="2:17" ht="15" x14ac:dyDescent="0.25">
      <c r="B2" s="362" t="s">
        <v>116</v>
      </c>
      <c r="C2" s="362"/>
      <c r="D2" s="362"/>
      <c r="E2" s="362"/>
      <c r="F2" s="362"/>
      <c r="G2" s="362"/>
      <c r="H2" s="362"/>
      <c r="I2" s="362"/>
      <c r="J2" s="362"/>
      <c r="K2" s="362"/>
      <c r="L2" s="362"/>
      <c r="M2" s="362"/>
      <c r="N2" s="362"/>
      <c r="O2" s="362"/>
      <c r="P2" s="362"/>
    </row>
    <row r="3" spans="2:17" ht="15" x14ac:dyDescent="0.25">
      <c r="B3" s="363" t="s">
        <v>174</v>
      </c>
      <c r="C3" s="363"/>
      <c r="D3" s="363"/>
      <c r="E3" s="363"/>
      <c r="F3" s="363"/>
      <c r="G3" s="363"/>
      <c r="H3" s="363"/>
      <c r="I3" s="363"/>
      <c r="J3" s="363"/>
      <c r="K3" s="363"/>
      <c r="L3" s="363"/>
      <c r="M3" s="363"/>
      <c r="N3" s="363"/>
      <c r="O3" s="363"/>
      <c r="P3" s="363"/>
    </row>
    <row r="4" spans="2:17" ht="15" thickBot="1" x14ac:dyDescent="0.25"/>
    <row r="5" spans="2:17" ht="15" customHeight="1" x14ac:dyDescent="0.2">
      <c r="B5" s="374" t="s">
        <v>177</v>
      </c>
      <c r="C5" s="375"/>
      <c r="D5" s="375"/>
      <c r="E5" s="375"/>
      <c r="F5" s="375"/>
      <c r="G5" s="375"/>
      <c r="H5" s="375"/>
      <c r="I5" s="375"/>
      <c r="J5" s="375"/>
      <c r="K5" s="375"/>
      <c r="L5" s="375"/>
      <c r="M5" s="375"/>
      <c r="N5" s="375"/>
      <c r="O5" s="375"/>
      <c r="P5" s="376"/>
    </row>
    <row r="6" spans="2:17" x14ac:dyDescent="0.2">
      <c r="B6" s="377"/>
      <c r="C6" s="378"/>
      <c r="D6" s="378"/>
      <c r="E6" s="378"/>
      <c r="F6" s="378"/>
      <c r="G6" s="378"/>
      <c r="H6" s="378"/>
      <c r="I6" s="378"/>
      <c r="J6" s="378"/>
      <c r="K6" s="378"/>
      <c r="L6" s="378"/>
      <c r="M6" s="378"/>
      <c r="N6" s="378"/>
      <c r="O6" s="378"/>
      <c r="P6" s="379"/>
    </row>
    <row r="7" spans="2:17" x14ac:dyDescent="0.2">
      <c r="B7" s="257"/>
      <c r="C7" s="258"/>
      <c r="D7" s="258"/>
      <c r="E7" s="258"/>
      <c r="F7" s="258"/>
      <c r="G7" s="258"/>
      <c r="H7" s="258"/>
      <c r="I7" s="258"/>
      <c r="J7" s="258"/>
      <c r="K7" s="258"/>
      <c r="L7" s="258"/>
      <c r="M7" s="258"/>
      <c r="N7" s="258"/>
      <c r="O7" s="258"/>
      <c r="P7" s="259"/>
    </row>
    <row r="8" spans="2:17" x14ac:dyDescent="0.2">
      <c r="B8" s="4" t="s">
        <v>117</v>
      </c>
      <c r="C8" s="5"/>
      <c r="D8" s="5"/>
      <c r="E8" s="5"/>
      <c r="F8" s="5"/>
      <c r="G8" s="5"/>
      <c r="H8" s="5"/>
      <c r="I8" s="5"/>
      <c r="J8" s="5"/>
      <c r="K8" s="5"/>
      <c r="L8" s="5"/>
      <c r="M8" s="5"/>
      <c r="N8" s="5"/>
      <c r="O8" s="5"/>
      <c r="P8" s="6"/>
    </row>
    <row r="9" spans="2:17" ht="15.75" x14ac:dyDescent="0.25">
      <c r="B9" s="266" t="s">
        <v>178</v>
      </c>
      <c r="P9" s="6"/>
    </row>
    <row r="10" spans="2:17" s="3" customFormat="1" x14ac:dyDescent="0.2">
      <c r="B10" s="7" t="s">
        <v>0</v>
      </c>
      <c r="C10" s="8"/>
      <c r="D10" s="8"/>
      <c r="E10" s="8"/>
      <c r="F10" s="8"/>
      <c r="G10" s="8"/>
      <c r="H10" s="8"/>
      <c r="I10" s="8"/>
      <c r="J10" s="8"/>
      <c r="K10" s="8"/>
      <c r="L10" s="8"/>
      <c r="M10" s="8"/>
      <c r="N10" s="8"/>
      <c r="O10" s="8"/>
      <c r="P10" s="9"/>
      <c r="Q10" s="267"/>
    </row>
    <row r="11" spans="2:17" s="3" customFormat="1" x14ac:dyDescent="0.2">
      <c r="B11" s="7" t="s">
        <v>1</v>
      </c>
      <c r="C11" s="8"/>
      <c r="D11" s="8"/>
      <c r="E11" s="8"/>
      <c r="F11" s="8"/>
      <c r="G11" s="8"/>
      <c r="H11" s="8"/>
      <c r="I11" s="8"/>
      <c r="J11" s="8"/>
      <c r="K11" s="8"/>
      <c r="L11" s="8"/>
      <c r="M11" s="8"/>
      <c r="N11" s="8"/>
      <c r="O11" s="8"/>
      <c r="P11" s="9"/>
      <c r="Q11" s="267"/>
    </row>
    <row r="12" spans="2:17" ht="15" thickBot="1" x14ac:dyDescent="0.25">
      <c r="B12" s="10"/>
      <c r="C12" s="11"/>
      <c r="D12" s="11"/>
      <c r="E12" s="11"/>
      <c r="F12" s="11"/>
      <c r="G12" s="11"/>
      <c r="H12" s="11"/>
      <c r="I12" s="11"/>
      <c r="J12" s="11"/>
      <c r="K12" s="11"/>
      <c r="L12" s="11"/>
      <c r="M12" s="11"/>
      <c r="N12" s="11"/>
      <c r="O12" s="11"/>
      <c r="P12" s="12"/>
    </row>
    <row r="13" spans="2:17" x14ac:dyDescent="0.2">
      <c r="B13" s="5"/>
      <c r="C13" s="5"/>
      <c r="D13" s="5"/>
      <c r="E13" s="5"/>
      <c r="F13" s="5"/>
      <c r="G13" s="5"/>
      <c r="H13" s="5"/>
      <c r="I13" s="5"/>
      <c r="J13" s="5"/>
      <c r="K13" s="5"/>
      <c r="L13" s="5"/>
      <c r="M13" s="5"/>
      <c r="N13" s="13"/>
      <c r="O13" s="5"/>
      <c r="P13" s="5"/>
    </row>
    <row r="14" spans="2:17" x14ac:dyDescent="0.2">
      <c r="B14" s="2" t="s">
        <v>2</v>
      </c>
    </row>
    <row r="16" spans="2:17" s="14" customFormat="1" x14ac:dyDescent="0.2">
      <c r="B16" s="364" t="s">
        <v>168</v>
      </c>
      <c r="C16" s="364"/>
      <c r="D16" s="364"/>
      <c r="E16" s="364"/>
      <c r="F16" s="364"/>
      <c r="G16" s="364"/>
      <c r="H16" s="364"/>
      <c r="I16" s="364"/>
      <c r="J16" s="364"/>
      <c r="K16" s="364"/>
      <c r="L16" s="364"/>
      <c r="M16" s="364"/>
      <c r="N16" s="364"/>
      <c r="O16" s="364"/>
      <c r="P16" s="364"/>
      <c r="Q16" s="268"/>
    </row>
    <row r="17" spans="1:17" s="14" customFormat="1" x14ac:dyDescent="0.2">
      <c r="B17" s="364"/>
      <c r="C17" s="364"/>
      <c r="D17" s="364"/>
      <c r="E17" s="364"/>
      <c r="F17" s="364"/>
      <c r="G17" s="364"/>
      <c r="H17" s="364"/>
      <c r="I17" s="364"/>
      <c r="J17" s="364"/>
      <c r="K17" s="364"/>
      <c r="L17" s="364"/>
      <c r="M17" s="364"/>
      <c r="N17" s="364"/>
      <c r="O17" s="364"/>
      <c r="P17" s="364"/>
      <c r="Q17" s="268"/>
    </row>
    <row r="18" spans="1:17" s="14" customFormat="1" x14ac:dyDescent="0.2">
      <c r="B18" s="139"/>
      <c r="C18" s="139"/>
      <c r="D18" s="139"/>
      <c r="E18" s="139"/>
      <c r="F18" s="139"/>
      <c r="G18" s="139"/>
      <c r="H18" s="139"/>
      <c r="I18" s="139"/>
      <c r="J18" s="139"/>
      <c r="K18" s="139"/>
      <c r="L18" s="139"/>
      <c r="M18" s="139"/>
      <c r="N18" s="139"/>
      <c r="O18" s="139"/>
      <c r="P18" s="139"/>
      <c r="Q18" s="268"/>
    </row>
    <row r="19" spans="1:17" ht="18.75" customHeight="1" x14ac:dyDescent="0.2">
      <c r="A19" s="14"/>
      <c r="B19" s="149" t="s">
        <v>169</v>
      </c>
      <c r="C19" s="150"/>
      <c r="D19" s="150"/>
      <c r="E19" s="150"/>
      <c r="F19" s="150"/>
      <c r="G19" s="150"/>
      <c r="H19" s="150"/>
      <c r="I19" s="150"/>
      <c r="J19" s="150"/>
      <c r="K19" s="150"/>
      <c r="L19" s="143"/>
      <c r="M19" s="143"/>
      <c r="N19" s="143"/>
      <c r="O19" s="144"/>
    </row>
    <row r="20" spans="1:17" ht="18.75" customHeight="1" x14ac:dyDescent="0.2">
      <c r="A20" s="14"/>
      <c r="B20" s="151" t="s">
        <v>170</v>
      </c>
      <c r="C20" s="154"/>
      <c r="D20" s="154"/>
      <c r="E20" s="154"/>
      <c r="F20" s="154"/>
      <c r="G20" s="154"/>
      <c r="H20" s="154"/>
      <c r="I20" s="154"/>
      <c r="J20" s="154"/>
      <c r="K20" s="154"/>
      <c r="L20" s="145"/>
      <c r="M20" s="145"/>
      <c r="N20" s="145"/>
      <c r="O20" s="146"/>
    </row>
    <row r="21" spans="1:17" ht="18.75" customHeight="1" x14ac:dyDescent="0.2">
      <c r="A21" s="14"/>
      <c r="B21" s="152" t="s">
        <v>171</v>
      </c>
      <c r="C21" s="145"/>
      <c r="D21" s="145"/>
      <c r="E21" s="145"/>
      <c r="F21" s="145"/>
      <c r="G21" s="145"/>
      <c r="H21" s="145"/>
      <c r="I21" s="145"/>
      <c r="J21" s="145"/>
      <c r="K21" s="145"/>
      <c r="L21" s="145"/>
      <c r="M21" s="145"/>
      <c r="N21" s="145"/>
      <c r="O21" s="146"/>
    </row>
    <row r="22" spans="1:17" ht="15" x14ac:dyDescent="0.2">
      <c r="A22" s="14"/>
      <c r="B22" s="153" t="s">
        <v>172</v>
      </c>
      <c r="C22" s="147"/>
      <c r="D22" s="147"/>
      <c r="E22" s="147"/>
      <c r="F22" s="147"/>
      <c r="G22" s="147"/>
      <c r="H22" s="147"/>
      <c r="I22" s="147"/>
      <c r="J22" s="147"/>
      <c r="K22" s="147"/>
      <c r="L22" s="147"/>
      <c r="M22" s="147"/>
      <c r="N22" s="147"/>
      <c r="O22" s="148"/>
    </row>
    <row r="23" spans="1:17" s="14" customFormat="1" x14ac:dyDescent="0.2">
      <c r="Q23" s="268"/>
    </row>
    <row r="24" spans="1:17" x14ac:dyDescent="0.2">
      <c r="A24" s="14"/>
      <c r="B24" s="2" t="s">
        <v>3</v>
      </c>
    </row>
    <row r="25" spans="1:17" x14ac:dyDescent="0.2">
      <c r="A25" s="14"/>
    </row>
    <row r="26" spans="1:17" x14ac:dyDescent="0.2">
      <c r="A26" s="14"/>
      <c r="B26" s="2" t="s">
        <v>4</v>
      </c>
    </row>
    <row r="27" spans="1:17" s="14" customFormat="1" x14ac:dyDescent="0.2">
      <c r="Q27" s="268"/>
    </row>
    <row r="28" spans="1:17" s="3" customFormat="1" x14ac:dyDescent="0.2">
      <c r="B28" s="365" t="s">
        <v>161</v>
      </c>
      <c r="C28" s="366"/>
      <c r="D28" s="366"/>
      <c r="E28" s="366"/>
      <c r="F28" s="366"/>
      <c r="G28" s="366"/>
      <c r="H28" s="366"/>
      <c r="I28" s="366"/>
      <c r="J28" s="366"/>
      <c r="K28" s="366"/>
      <c r="L28" s="366"/>
      <c r="M28" s="366"/>
      <c r="N28" s="366"/>
      <c r="O28" s="366"/>
      <c r="P28" s="367"/>
      <c r="Q28" s="267"/>
    </row>
    <row r="29" spans="1:17" s="3" customFormat="1" x14ac:dyDescent="0.2">
      <c r="B29" s="368"/>
      <c r="C29" s="369"/>
      <c r="D29" s="369"/>
      <c r="E29" s="369"/>
      <c r="F29" s="369"/>
      <c r="G29" s="369"/>
      <c r="H29" s="369"/>
      <c r="I29" s="369"/>
      <c r="J29" s="369"/>
      <c r="K29" s="369"/>
      <c r="L29" s="369"/>
      <c r="M29" s="369"/>
      <c r="N29" s="369"/>
      <c r="O29" s="369"/>
      <c r="P29" s="370"/>
      <c r="Q29" s="267"/>
    </row>
    <row r="30" spans="1:17" s="3" customFormat="1" x14ac:dyDescent="0.2">
      <c r="B30" s="161"/>
      <c r="C30" s="162"/>
      <c r="D30" s="162"/>
      <c r="E30" s="162"/>
      <c r="F30" s="162"/>
      <c r="G30" s="162"/>
      <c r="H30" s="162"/>
      <c r="I30" s="162"/>
      <c r="J30" s="162"/>
      <c r="K30" s="162"/>
      <c r="L30" s="162"/>
      <c r="M30" s="162"/>
      <c r="N30" s="162"/>
      <c r="O30" s="162"/>
      <c r="P30" s="163"/>
      <c r="Q30" s="267"/>
    </row>
    <row r="31" spans="1:17" s="16" customFormat="1" ht="14.25" customHeight="1" x14ac:dyDescent="0.25">
      <c r="B31" s="371" t="s">
        <v>5</v>
      </c>
      <c r="C31" s="372"/>
      <c r="D31" s="372"/>
      <c r="E31" s="372"/>
      <c r="F31" s="372"/>
      <c r="G31" s="372"/>
      <c r="H31" s="372"/>
      <c r="I31" s="372"/>
      <c r="J31" s="372"/>
      <c r="K31" s="372"/>
      <c r="L31" s="372"/>
      <c r="M31" s="372"/>
      <c r="N31" s="372"/>
      <c r="O31" s="372"/>
      <c r="P31" s="373"/>
      <c r="Q31" s="269"/>
    </row>
    <row r="32" spans="1:17" s="16" customFormat="1" ht="14.25" customHeight="1" x14ac:dyDescent="0.25">
      <c r="B32" s="371"/>
      <c r="C32" s="372"/>
      <c r="D32" s="372"/>
      <c r="E32" s="372"/>
      <c r="F32" s="372"/>
      <c r="G32" s="372"/>
      <c r="H32" s="372"/>
      <c r="I32" s="372"/>
      <c r="J32" s="372"/>
      <c r="K32" s="372"/>
      <c r="L32" s="372"/>
      <c r="M32" s="372"/>
      <c r="N32" s="372"/>
      <c r="O32" s="372"/>
      <c r="P32" s="373"/>
      <c r="Q32" s="269"/>
    </row>
    <row r="33" spans="1:17" ht="14.25" customHeight="1" x14ac:dyDescent="0.2">
      <c r="A33" s="14"/>
      <c r="B33" s="159"/>
      <c r="C33" s="358" t="s">
        <v>186</v>
      </c>
      <c r="D33" s="358"/>
      <c r="E33" s="358"/>
      <c r="F33" s="358"/>
      <c r="G33" s="358"/>
      <c r="H33" s="358"/>
      <c r="I33" s="358"/>
      <c r="J33" s="358"/>
      <c r="K33" s="358"/>
      <c r="L33" s="358"/>
      <c r="M33" s="358"/>
      <c r="N33" s="358"/>
      <c r="O33" s="358"/>
      <c r="P33" s="359"/>
    </row>
    <row r="34" spans="1:17" x14ac:dyDescent="0.2">
      <c r="A34" s="14"/>
      <c r="B34" s="159"/>
      <c r="C34" s="358"/>
      <c r="D34" s="358"/>
      <c r="E34" s="358"/>
      <c r="F34" s="358"/>
      <c r="G34" s="358"/>
      <c r="H34" s="358"/>
      <c r="I34" s="358"/>
      <c r="J34" s="358"/>
      <c r="K34" s="358"/>
      <c r="L34" s="358"/>
      <c r="M34" s="358"/>
      <c r="N34" s="358"/>
      <c r="O34" s="358"/>
      <c r="P34" s="359"/>
    </row>
    <row r="35" spans="1:17" ht="14.25" customHeight="1" x14ac:dyDescent="0.2">
      <c r="A35" s="14"/>
      <c r="B35" s="159"/>
      <c r="C35" s="358" t="s">
        <v>185</v>
      </c>
      <c r="D35" s="358"/>
      <c r="E35" s="358"/>
      <c r="F35" s="358"/>
      <c r="G35" s="358"/>
      <c r="H35" s="358"/>
      <c r="I35" s="358"/>
      <c r="J35" s="358"/>
      <c r="K35" s="358"/>
      <c r="L35" s="358"/>
      <c r="M35" s="358"/>
      <c r="N35" s="358"/>
      <c r="O35" s="358"/>
      <c r="P35" s="359"/>
    </row>
    <row r="36" spans="1:17" x14ac:dyDescent="0.2">
      <c r="A36" s="14"/>
      <c r="B36" s="160"/>
      <c r="C36" s="360"/>
      <c r="D36" s="360"/>
      <c r="E36" s="360"/>
      <c r="F36" s="360"/>
      <c r="G36" s="360"/>
      <c r="H36" s="360"/>
      <c r="I36" s="360"/>
      <c r="J36" s="360"/>
      <c r="K36" s="360"/>
      <c r="L36" s="360"/>
      <c r="M36" s="360"/>
      <c r="N36" s="360"/>
      <c r="O36" s="360"/>
      <c r="P36" s="361"/>
    </row>
    <row r="37" spans="1:17" x14ac:dyDescent="0.2">
      <c r="A37" s="14"/>
      <c r="C37" s="138"/>
      <c r="D37" s="138"/>
      <c r="E37" s="138"/>
      <c r="F37" s="138"/>
      <c r="G37" s="138"/>
      <c r="H37" s="138"/>
      <c r="I37" s="138"/>
      <c r="J37" s="138"/>
      <c r="K37" s="138"/>
      <c r="L37" s="138"/>
      <c r="M37" s="138"/>
      <c r="N37" s="138"/>
      <c r="O37" s="138"/>
      <c r="P37" s="138"/>
    </row>
    <row r="38" spans="1:17" s="14" customFormat="1" x14ac:dyDescent="0.2">
      <c r="B38" s="357" t="s">
        <v>6</v>
      </c>
      <c r="C38" s="357"/>
      <c r="D38" s="357"/>
      <c r="E38" s="357"/>
      <c r="F38" s="357"/>
      <c r="G38" s="357"/>
      <c r="H38" s="357"/>
      <c r="I38" s="357"/>
      <c r="J38" s="357"/>
      <c r="K38" s="357"/>
      <c r="L38" s="357"/>
      <c r="M38" s="357"/>
      <c r="N38" s="357"/>
      <c r="O38" s="357"/>
      <c r="P38" s="357"/>
      <c r="Q38" s="268"/>
    </row>
    <row r="39" spans="1:17" s="14" customFormat="1" x14ac:dyDescent="0.2">
      <c r="B39" s="357"/>
      <c r="C39" s="357"/>
      <c r="D39" s="357"/>
      <c r="E39" s="357"/>
      <c r="F39" s="357"/>
      <c r="G39" s="357"/>
      <c r="H39" s="357"/>
      <c r="I39" s="357"/>
      <c r="J39" s="357"/>
      <c r="K39" s="357"/>
      <c r="L39" s="357"/>
      <c r="M39" s="357"/>
      <c r="N39" s="357"/>
      <c r="O39" s="357"/>
      <c r="P39" s="357"/>
      <c r="Q39" s="268"/>
    </row>
    <row r="40" spans="1:17" ht="14.25" customHeight="1" x14ac:dyDescent="0.2">
      <c r="A40" s="14"/>
      <c r="B40" s="2" t="s">
        <v>173</v>
      </c>
    </row>
    <row r="41" spans="1:17" x14ac:dyDescent="0.2">
      <c r="A41" s="14"/>
      <c r="B41" s="189" t="s">
        <v>7</v>
      </c>
      <c r="C41" s="189"/>
      <c r="D41" s="189"/>
      <c r="E41" s="189"/>
      <c r="F41" s="189"/>
      <c r="G41" s="189"/>
      <c r="H41" s="189"/>
      <c r="I41" s="189"/>
      <c r="J41" s="189"/>
      <c r="K41" s="189"/>
      <c r="L41" s="189"/>
      <c r="M41" s="189"/>
      <c r="N41" s="189"/>
      <c r="O41" s="189"/>
      <c r="P41" s="189"/>
    </row>
    <row r="43" spans="1:17" x14ac:dyDescent="0.2">
      <c r="B43" s="30"/>
      <c r="C43" s="30"/>
      <c r="D43" s="30"/>
      <c r="E43" s="30"/>
      <c r="F43" s="30"/>
      <c r="G43" s="30"/>
      <c r="H43" s="30"/>
      <c r="I43" s="30"/>
      <c r="J43" s="30"/>
      <c r="K43" s="30"/>
      <c r="L43" s="30"/>
      <c r="M43" s="30"/>
      <c r="N43" s="30"/>
      <c r="O43" s="30"/>
      <c r="P43" s="30"/>
    </row>
    <row r="44" spans="1:17" x14ac:dyDescent="0.2">
      <c r="B44" s="30"/>
      <c r="C44" s="30"/>
      <c r="D44" s="30"/>
      <c r="E44" s="30"/>
      <c r="F44" s="30"/>
      <c r="G44" s="30"/>
      <c r="H44" s="30"/>
      <c r="I44" s="30"/>
      <c r="J44" s="30"/>
      <c r="K44" s="30"/>
      <c r="L44" s="30"/>
      <c r="M44" s="30"/>
      <c r="N44" s="30"/>
      <c r="O44" s="30"/>
      <c r="P44" s="30"/>
    </row>
  </sheetData>
  <sheetProtection algorithmName="SHA-512" hashValue="bmxUzm/Cxw1ll74y+J9jNDwu6EJYPYVD+aU4M1X/hbkoSCKZkzMQMcqBtnegWUJUnNQAzOiz4K8WuvOYgXFmoQ==" saltValue="4QEdkLCNv7f/+aOWUXTv8Q==" spinCount="100000" sheet="1" formatRows="0"/>
  <mergeCells count="9">
    <mergeCell ref="B38:P39"/>
    <mergeCell ref="C35:P36"/>
    <mergeCell ref="B2:P2"/>
    <mergeCell ref="B3:P3"/>
    <mergeCell ref="B16:P17"/>
    <mergeCell ref="B28:P29"/>
    <mergeCell ref="B31:P32"/>
    <mergeCell ref="C33:P34"/>
    <mergeCell ref="B5:P6"/>
  </mergeCells>
  <pageMargins left="0.70866141732283505" right="0.70866141732283505" top="0.55118110236220497" bottom="0.55118110236220497" header="0.31496062992126" footer="0.31496062992126"/>
  <pageSetup scale="79" fitToHeight="0" orientation="landscape" r:id="rId1"/>
  <headerFooter>
    <oddHeader>&amp;CSupporting Artistic Practice - Literary Publishing Projects</oddHeader>
    <oddFooter>&amp;L&amp;BCanada Council for the Arts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39997558519241921"/>
  </sheetPr>
  <dimension ref="A1:L87"/>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3.28515625" style="3" customWidth="1"/>
    <col min="2" max="2" width="46.28515625" style="3" customWidth="1"/>
    <col min="3" max="4" width="14.28515625" style="3" customWidth="1"/>
    <col min="5" max="5" width="14.85546875" style="3" customWidth="1"/>
    <col min="6" max="6" width="13.7109375" style="3" customWidth="1"/>
    <col min="7" max="7" width="14.85546875" style="3" customWidth="1"/>
    <col min="8" max="8" width="16" style="3" customWidth="1"/>
    <col min="9" max="9" width="56.140625" style="198" customWidth="1"/>
    <col min="10" max="10" width="9.140625" style="267"/>
    <col min="11" max="16384" width="9.140625" style="3"/>
  </cols>
  <sheetData>
    <row r="1" spans="2:12" x14ac:dyDescent="0.2">
      <c r="B1" s="1" t="s">
        <v>184</v>
      </c>
    </row>
    <row r="2" spans="2:12" s="18" customFormat="1" ht="18.75" customHeight="1" x14ac:dyDescent="0.2">
      <c r="B2" s="387" t="s">
        <v>166</v>
      </c>
      <c r="C2" s="387"/>
      <c r="D2" s="387"/>
      <c r="E2" s="387"/>
      <c r="F2" s="387"/>
      <c r="G2" s="387"/>
      <c r="H2" s="387"/>
      <c r="I2" s="387"/>
      <c r="J2" s="272"/>
    </row>
    <row r="3" spans="2:12" s="18" customFormat="1" ht="6.75" customHeight="1" x14ac:dyDescent="0.2">
      <c r="B3" s="19"/>
      <c r="C3" s="19"/>
      <c r="D3" s="19"/>
      <c r="E3" s="20"/>
      <c r="F3" s="21"/>
      <c r="G3" s="21"/>
      <c r="H3" s="21"/>
      <c r="I3" s="199"/>
      <c r="J3" s="272"/>
    </row>
    <row r="4" spans="2:12" s="18" customFormat="1" ht="2.25" customHeight="1" x14ac:dyDescent="0.2">
      <c r="B4" s="388"/>
      <c r="C4" s="389"/>
      <c r="D4" s="389"/>
      <c r="E4" s="389"/>
      <c r="F4" s="389"/>
      <c r="G4" s="389"/>
      <c r="H4" s="389"/>
      <c r="I4" s="390"/>
      <c r="J4" s="272"/>
      <c r="L4" s="22"/>
    </row>
    <row r="5" spans="2:12" ht="18" x14ac:dyDescent="0.25">
      <c r="B5" s="380" t="s">
        <v>10</v>
      </c>
      <c r="C5" s="380"/>
      <c r="D5" s="380"/>
      <c r="E5" s="380"/>
      <c r="F5" s="380"/>
      <c r="G5" s="380"/>
      <c r="H5" s="380"/>
      <c r="I5" s="380"/>
    </row>
    <row r="6" spans="2:12" ht="18" x14ac:dyDescent="0.2">
      <c r="B6" s="399" t="s">
        <v>179</v>
      </c>
      <c r="C6" s="400"/>
      <c r="D6" s="400"/>
      <c r="E6" s="400"/>
      <c r="F6" s="400"/>
      <c r="G6" s="400"/>
      <c r="H6" s="400"/>
      <c r="I6" s="401"/>
    </row>
    <row r="7" spans="2:12" ht="18" x14ac:dyDescent="0.25">
      <c r="B7" s="402" t="s">
        <v>172</v>
      </c>
      <c r="C7" s="403"/>
      <c r="D7" s="403"/>
      <c r="E7" s="403"/>
      <c r="F7" s="403"/>
      <c r="G7" s="403"/>
      <c r="H7" s="403"/>
      <c r="I7" s="404"/>
    </row>
    <row r="8" spans="2:12" ht="8.25" customHeight="1" x14ac:dyDescent="0.25">
      <c r="B8" s="270"/>
      <c r="C8" s="271"/>
      <c r="D8" s="271"/>
      <c r="E8" s="271"/>
      <c r="F8" s="271"/>
      <c r="G8" s="271"/>
      <c r="H8" s="271"/>
      <c r="I8" s="330"/>
    </row>
    <row r="9" spans="2:12" s="31" customFormat="1" ht="43.5" x14ac:dyDescent="0.2">
      <c r="C9" s="381" t="s">
        <v>180</v>
      </c>
      <c r="D9" s="382"/>
      <c r="E9" s="383"/>
      <c r="F9" s="24" t="s">
        <v>138</v>
      </c>
      <c r="G9" s="24" t="s">
        <v>139</v>
      </c>
      <c r="H9" s="188" t="s">
        <v>137</v>
      </c>
      <c r="I9" s="393" t="s">
        <v>182</v>
      </c>
      <c r="J9" s="273"/>
    </row>
    <row r="10" spans="2:12" ht="15" x14ac:dyDescent="0.2">
      <c r="B10" s="34"/>
      <c r="C10" s="35" t="s">
        <v>11</v>
      </c>
      <c r="D10" s="187" t="s">
        <v>12</v>
      </c>
      <c r="E10" s="36" t="s">
        <v>13</v>
      </c>
      <c r="F10" s="36" t="s">
        <v>13</v>
      </c>
      <c r="G10" s="36" t="s">
        <v>13</v>
      </c>
      <c r="H10" s="188" t="s">
        <v>13</v>
      </c>
      <c r="I10" s="394"/>
    </row>
    <row r="11" spans="2:12" ht="15" x14ac:dyDescent="0.2">
      <c r="B11" s="34"/>
      <c r="C11" s="396" t="s">
        <v>8</v>
      </c>
      <c r="D11" s="397"/>
      <c r="E11" s="398"/>
      <c r="F11" s="280" t="s">
        <v>8</v>
      </c>
      <c r="G11" s="280" t="s">
        <v>8</v>
      </c>
      <c r="H11" s="280" t="s">
        <v>8</v>
      </c>
      <c r="I11" s="395"/>
    </row>
    <row r="12" spans="2:12" s="37" customFormat="1" ht="6.75" customHeight="1" x14ac:dyDescent="0.2">
      <c r="I12" s="200"/>
      <c r="J12" s="274"/>
    </row>
    <row r="13" spans="2:12" ht="15" x14ac:dyDescent="0.25">
      <c r="B13" s="384" t="s">
        <v>14</v>
      </c>
      <c r="C13" s="391"/>
      <c r="D13" s="391"/>
      <c r="E13" s="391"/>
      <c r="F13" s="391"/>
      <c r="G13" s="391"/>
      <c r="H13" s="391"/>
      <c r="I13" s="392"/>
    </row>
    <row r="14" spans="2:12" ht="15" x14ac:dyDescent="0.25">
      <c r="B14" s="38" t="s">
        <v>113</v>
      </c>
      <c r="C14" s="39"/>
      <c r="D14" s="40"/>
      <c r="E14" s="41"/>
      <c r="F14" s="41"/>
      <c r="G14" s="41"/>
      <c r="H14" s="41"/>
      <c r="I14" s="331"/>
    </row>
    <row r="15" spans="2:12" ht="17.25" customHeight="1" x14ac:dyDescent="0.2">
      <c r="B15" s="42" t="s">
        <v>181</v>
      </c>
      <c r="C15" s="43"/>
      <c r="D15" s="43"/>
      <c r="E15" s="44">
        <f t="shared" ref="E15:E20" si="0">+C15+D15</f>
        <v>0</v>
      </c>
      <c r="F15" s="45"/>
      <c r="G15" s="45"/>
      <c r="H15" s="45"/>
      <c r="I15" s="26"/>
    </row>
    <row r="16" spans="2:12" x14ac:dyDescent="0.2">
      <c r="B16" s="42" t="s">
        <v>181</v>
      </c>
      <c r="C16" s="43"/>
      <c r="D16" s="43"/>
      <c r="E16" s="44">
        <f t="shared" si="0"/>
        <v>0</v>
      </c>
      <c r="F16" s="45"/>
      <c r="G16" s="45"/>
      <c r="H16" s="45"/>
      <c r="I16" s="26"/>
    </row>
    <row r="17" spans="2:10" x14ac:dyDescent="0.2">
      <c r="B17" s="42" t="s">
        <v>181</v>
      </c>
      <c r="C17" s="43"/>
      <c r="D17" s="43"/>
      <c r="E17" s="44">
        <f t="shared" si="0"/>
        <v>0</v>
      </c>
      <c r="F17" s="45"/>
      <c r="G17" s="45"/>
      <c r="H17" s="45"/>
      <c r="I17" s="26"/>
    </row>
    <row r="18" spans="2:10" x14ac:dyDescent="0.2">
      <c r="B18" s="42" t="s">
        <v>181</v>
      </c>
      <c r="C18" s="43"/>
      <c r="D18" s="43"/>
      <c r="E18" s="44">
        <f t="shared" si="0"/>
        <v>0</v>
      </c>
      <c r="F18" s="45"/>
      <c r="G18" s="45"/>
      <c r="H18" s="45"/>
      <c r="I18" s="26"/>
    </row>
    <row r="19" spans="2:10" x14ac:dyDescent="0.2">
      <c r="B19" s="42" t="s">
        <v>181</v>
      </c>
      <c r="C19" s="43"/>
      <c r="D19" s="43"/>
      <c r="E19" s="44">
        <f t="shared" si="0"/>
        <v>0</v>
      </c>
      <c r="F19" s="45"/>
      <c r="G19" s="45"/>
      <c r="H19" s="45"/>
      <c r="I19" s="26"/>
    </row>
    <row r="20" spans="2:10" x14ac:dyDescent="0.2">
      <c r="B20" s="42" t="s">
        <v>181</v>
      </c>
      <c r="C20" s="43"/>
      <c r="D20" s="43"/>
      <c r="E20" s="44">
        <f t="shared" si="0"/>
        <v>0</v>
      </c>
      <c r="F20" s="45"/>
      <c r="G20" s="45"/>
      <c r="H20" s="45"/>
      <c r="I20" s="26"/>
    </row>
    <row r="21" spans="2:10" ht="15" x14ac:dyDescent="0.25">
      <c r="B21" s="46" t="s">
        <v>15</v>
      </c>
      <c r="C21" s="27">
        <f>SUM(C15:C20)</f>
        <v>0</v>
      </c>
      <c r="D21" s="27">
        <f t="shared" ref="D21:H21" si="1">SUM(D15:D20)</f>
        <v>0</v>
      </c>
      <c r="E21" s="27">
        <f t="shared" si="1"/>
        <v>0</v>
      </c>
      <c r="F21" s="27">
        <f t="shared" si="1"/>
        <v>0</v>
      </c>
      <c r="G21" s="27">
        <f t="shared" si="1"/>
        <v>0</v>
      </c>
      <c r="H21" s="27">
        <f t="shared" si="1"/>
        <v>0</v>
      </c>
      <c r="I21" s="26"/>
    </row>
    <row r="22" spans="2:10" s="8" customFormat="1" ht="6.75" customHeight="1" x14ac:dyDescent="0.2">
      <c r="C22" s="47"/>
      <c r="D22" s="47"/>
      <c r="E22" s="47"/>
      <c r="F22" s="47"/>
      <c r="G22" s="47"/>
      <c r="H22" s="47"/>
      <c r="I22" s="287"/>
      <c r="J22" s="275"/>
    </row>
    <row r="23" spans="2:10" ht="15" x14ac:dyDescent="0.25">
      <c r="B23" s="384" t="s">
        <v>16</v>
      </c>
      <c r="C23" s="385"/>
      <c r="D23" s="385"/>
      <c r="E23" s="385"/>
      <c r="F23" s="385"/>
      <c r="G23" s="385"/>
      <c r="H23" s="385"/>
      <c r="I23" s="386"/>
    </row>
    <row r="24" spans="2:10" ht="29.25" x14ac:dyDescent="0.2">
      <c r="B24" s="48" t="s">
        <v>146</v>
      </c>
      <c r="C24" s="192"/>
      <c r="D24" s="43"/>
      <c r="E24" s="44">
        <f t="shared" ref="E24:E29" si="2">+C24+D24</f>
        <v>0</v>
      </c>
      <c r="F24" s="45"/>
      <c r="G24" s="45"/>
      <c r="H24" s="45"/>
      <c r="I24" s="26"/>
    </row>
    <row r="25" spans="2:10" ht="25.5" x14ac:dyDescent="0.2">
      <c r="B25" s="158" t="s">
        <v>125</v>
      </c>
      <c r="C25" s="192"/>
      <c r="D25" s="192"/>
      <c r="E25" s="44">
        <f t="shared" si="2"/>
        <v>0</v>
      </c>
      <c r="F25" s="45"/>
      <c r="G25" s="45"/>
      <c r="H25" s="45"/>
      <c r="I25" s="26"/>
    </row>
    <row r="26" spans="2:10" x14ac:dyDescent="0.2">
      <c r="B26" s="42" t="s">
        <v>114</v>
      </c>
      <c r="C26" s="43"/>
      <c r="D26" s="43"/>
      <c r="E26" s="44">
        <f t="shared" si="2"/>
        <v>0</v>
      </c>
      <c r="F26" s="45"/>
      <c r="G26" s="45"/>
      <c r="H26" s="45"/>
      <c r="I26" s="26"/>
    </row>
    <row r="27" spans="2:10" x14ac:dyDescent="0.2">
      <c r="B27" s="42" t="s">
        <v>17</v>
      </c>
      <c r="C27" s="43"/>
      <c r="D27" s="43"/>
      <c r="E27" s="44">
        <f t="shared" si="2"/>
        <v>0</v>
      </c>
      <c r="F27" s="45"/>
      <c r="G27" s="45"/>
      <c r="H27" s="45"/>
      <c r="I27" s="26"/>
    </row>
    <row r="28" spans="2:10" x14ac:dyDescent="0.2">
      <c r="B28" s="42" t="s">
        <v>18</v>
      </c>
      <c r="C28" s="43"/>
      <c r="D28" s="43"/>
      <c r="E28" s="44">
        <f t="shared" si="2"/>
        <v>0</v>
      </c>
      <c r="F28" s="45"/>
      <c r="G28" s="45"/>
      <c r="H28" s="45"/>
      <c r="I28" s="26"/>
    </row>
    <row r="29" spans="2:10" x14ac:dyDescent="0.2">
      <c r="B29" s="42"/>
      <c r="C29" s="43"/>
      <c r="D29" s="43"/>
      <c r="E29" s="44">
        <f t="shared" si="2"/>
        <v>0</v>
      </c>
      <c r="F29" s="45"/>
      <c r="G29" s="45"/>
      <c r="H29" s="45"/>
      <c r="I29" s="26"/>
    </row>
    <row r="30" spans="2:10" x14ac:dyDescent="0.2">
      <c r="B30" s="42"/>
      <c r="C30" s="43"/>
      <c r="D30" s="43"/>
      <c r="E30" s="44">
        <f t="shared" ref="E30:E31" si="3">+C30+D30</f>
        <v>0</v>
      </c>
      <c r="F30" s="45"/>
      <c r="G30" s="45"/>
      <c r="H30" s="45"/>
      <c r="I30" s="26"/>
    </row>
    <row r="31" spans="2:10" x14ac:dyDescent="0.2">
      <c r="B31" s="42"/>
      <c r="C31" s="43"/>
      <c r="D31" s="43"/>
      <c r="E31" s="44">
        <f t="shared" si="3"/>
        <v>0</v>
      </c>
      <c r="F31" s="45"/>
      <c r="G31" s="45"/>
      <c r="H31" s="45"/>
      <c r="I31" s="26"/>
    </row>
    <row r="32" spans="2:10" ht="15" x14ac:dyDescent="0.25">
      <c r="B32" s="46" t="s">
        <v>19</v>
      </c>
      <c r="C32" s="33">
        <f>SUM(C24:C31)</f>
        <v>0</v>
      </c>
      <c r="D32" s="33">
        <f t="shared" ref="D32:H32" si="4">SUM(D24:D31)</f>
        <v>0</v>
      </c>
      <c r="E32" s="33">
        <f t="shared" si="4"/>
        <v>0</v>
      </c>
      <c r="F32" s="33">
        <f t="shared" si="4"/>
        <v>0</v>
      </c>
      <c r="G32" s="33">
        <f t="shared" si="4"/>
        <v>0</v>
      </c>
      <c r="H32" s="33">
        <f t="shared" si="4"/>
        <v>0</v>
      </c>
      <c r="I32" s="26"/>
    </row>
    <row r="33" spans="1:10" ht="6.75" customHeight="1" x14ac:dyDescent="0.2">
      <c r="C33" s="29"/>
      <c r="D33" s="29"/>
      <c r="E33" s="29"/>
      <c r="F33" s="29"/>
      <c r="G33" s="29"/>
      <c r="H33" s="29"/>
      <c r="I33" s="287"/>
    </row>
    <row r="34" spans="1:10" ht="15" x14ac:dyDescent="0.25">
      <c r="B34" s="384" t="s">
        <v>20</v>
      </c>
      <c r="C34" s="385"/>
      <c r="D34" s="385"/>
      <c r="E34" s="385"/>
      <c r="F34" s="385"/>
      <c r="G34" s="385"/>
      <c r="H34" s="385"/>
      <c r="I34" s="386"/>
    </row>
    <row r="35" spans="1:10" x14ac:dyDescent="0.2">
      <c r="B35" s="281"/>
      <c r="C35" s="43"/>
      <c r="D35" s="43"/>
      <c r="E35" s="44">
        <f>+C35+D35</f>
        <v>0</v>
      </c>
      <c r="F35" s="45"/>
      <c r="G35" s="45"/>
      <c r="H35" s="45"/>
      <c r="I35" s="26"/>
    </row>
    <row r="36" spans="1:10" x14ac:dyDescent="0.2">
      <c r="B36" s="281"/>
      <c r="C36" s="43"/>
      <c r="D36" s="43"/>
      <c r="E36" s="44">
        <f>+C36+D36</f>
        <v>0</v>
      </c>
      <c r="F36" s="45"/>
      <c r="G36" s="45"/>
      <c r="H36" s="45"/>
      <c r="I36" s="26"/>
    </row>
    <row r="37" spans="1:10" x14ac:dyDescent="0.2">
      <c r="B37" s="281"/>
      <c r="C37" s="43"/>
      <c r="D37" s="43"/>
      <c r="E37" s="44">
        <f>+C37+D37</f>
        <v>0</v>
      </c>
      <c r="F37" s="45"/>
      <c r="G37" s="45"/>
      <c r="H37" s="45"/>
      <c r="I37" s="26"/>
    </row>
    <row r="38" spans="1:10" x14ac:dyDescent="0.2">
      <c r="B38" s="282"/>
      <c r="C38" s="43"/>
      <c r="D38" s="43"/>
      <c r="E38" s="44">
        <f>+C38+D38</f>
        <v>0</v>
      </c>
      <c r="F38" s="45"/>
      <c r="G38" s="45"/>
      <c r="H38" s="45"/>
      <c r="I38" s="26"/>
    </row>
    <row r="39" spans="1:10" x14ac:dyDescent="0.2">
      <c r="B39" s="282"/>
      <c r="C39" s="43"/>
      <c r="D39" s="43"/>
      <c r="E39" s="44">
        <f>+C39+D39</f>
        <v>0</v>
      </c>
      <c r="F39" s="45"/>
      <c r="G39" s="45"/>
      <c r="H39" s="45"/>
      <c r="I39" s="26"/>
    </row>
    <row r="40" spans="1:10" ht="15" x14ac:dyDescent="0.25">
      <c r="B40" s="46" t="s">
        <v>21</v>
      </c>
      <c r="C40" s="27">
        <f t="shared" ref="C40:H40" si="5">+SUM(C39:C39,C35:C38)</f>
        <v>0</v>
      </c>
      <c r="D40" s="27">
        <f t="shared" si="5"/>
        <v>0</v>
      </c>
      <c r="E40" s="28">
        <f t="shared" si="5"/>
        <v>0</v>
      </c>
      <c r="F40" s="28">
        <f t="shared" si="5"/>
        <v>0</v>
      </c>
      <c r="G40" s="28">
        <f t="shared" si="5"/>
        <v>0</v>
      </c>
      <c r="H40" s="28">
        <f t="shared" si="5"/>
        <v>0</v>
      </c>
      <c r="I40" s="26"/>
    </row>
    <row r="41" spans="1:10" ht="6.75" customHeight="1" x14ac:dyDescent="0.2">
      <c r="C41" s="29"/>
      <c r="D41" s="29"/>
      <c r="E41" s="29"/>
      <c r="F41" s="29"/>
      <c r="G41" s="29"/>
      <c r="H41" s="29"/>
      <c r="I41" s="287"/>
    </row>
    <row r="42" spans="1:10" ht="29.25" x14ac:dyDescent="0.25">
      <c r="B42" s="49" t="s">
        <v>163</v>
      </c>
      <c r="C42" s="27">
        <f>C21+C32+C40</f>
        <v>0</v>
      </c>
      <c r="D42" s="27">
        <f>D21+D32+D40</f>
        <v>0</v>
      </c>
      <c r="E42" s="27">
        <f>E21+E32+E40</f>
        <v>0</v>
      </c>
      <c r="F42" s="27">
        <f t="shared" ref="F42:H42" si="6">F21+F32+F40</f>
        <v>0</v>
      </c>
      <c r="G42" s="27">
        <f t="shared" si="6"/>
        <v>0</v>
      </c>
      <c r="H42" s="27">
        <f t="shared" si="6"/>
        <v>0</v>
      </c>
      <c r="I42" s="26"/>
    </row>
    <row r="43" spans="1:10" ht="8.25" customHeight="1" x14ac:dyDescent="0.2">
      <c r="A43" s="25"/>
      <c r="B43" s="288"/>
      <c r="C43" s="288"/>
      <c r="D43" s="288"/>
      <c r="E43" s="289"/>
      <c r="F43" s="290"/>
      <c r="G43" s="290"/>
      <c r="H43" s="289"/>
      <c r="I43" s="332"/>
    </row>
    <row r="44" spans="1:10" ht="23.25" customHeight="1" x14ac:dyDescent="0.2">
      <c r="B44" s="180" t="s">
        <v>115</v>
      </c>
      <c r="C44" s="181"/>
      <c r="D44" s="181"/>
      <c r="E44" s="142"/>
      <c r="F44" s="142"/>
      <c r="G44" s="142"/>
      <c r="H44" s="142"/>
      <c r="I44" s="333"/>
    </row>
    <row r="45" spans="1:10" s="31" customFormat="1" ht="43.5" x14ac:dyDescent="0.2">
      <c r="B45" s="409" t="s">
        <v>158</v>
      </c>
      <c r="C45" s="410"/>
      <c r="D45" s="411"/>
      <c r="E45" s="164" t="s">
        <v>180</v>
      </c>
      <c r="F45" s="24" t="s">
        <v>138</v>
      </c>
      <c r="G45" s="24" t="s">
        <v>139</v>
      </c>
      <c r="H45" s="23" t="s">
        <v>137</v>
      </c>
      <c r="I45" s="334" t="s">
        <v>182</v>
      </c>
      <c r="J45" s="273"/>
    </row>
    <row r="46" spans="1:10" s="8" customFormat="1" ht="15" x14ac:dyDescent="0.2">
      <c r="B46" s="34"/>
      <c r="C46" s="182"/>
      <c r="D46" s="183"/>
      <c r="E46" s="184"/>
      <c r="F46" s="184"/>
      <c r="G46" s="184"/>
      <c r="H46" s="185"/>
      <c r="I46" s="203"/>
      <c r="J46" s="275"/>
    </row>
    <row r="47" spans="1:10" s="31" customFormat="1" ht="23.25" customHeight="1" x14ac:dyDescent="0.2">
      <c r="B47" s="174" t="s">
        <v>132</v>
      </c>
      <c r="C47" s="175"/>
      <c r="D47" s="175"/>
      <c r="E47" s="175"/>
      <c r="F47" s="175"/>
      <c r="G47" s="175"/>
      <c r="H47" s="175"/>
      <c r="I47" s="335"/>
      <c r="J47" s="273"/>
    </row>
    <row r="48" spans="1:10" s="31" customFormat="1" ht="23.25" customHeight="1" x14ac:dyDescent="0.2">
      <c r="B48" s="406" t="s">
        <v>165</v>
      </c>
      <c r="C48" s="407"/>
      <c r="D48" s="408"/>
      <c r="E48" s="283"/>
      <c r="F48" s="283"/>
      <c r="G48" s="283"/>
      <c r="H48" s="283"/>
      <c r="I48" s="356"/>
      <c r="J48" s="273"/>
    </row>
    <row r="49" spans="1:10" s="31" customFormat="1" ht="23.25" customHeight="1" x14ac:dyDescent="0.2">
      <c r="B49" s="412"/>
      <c r="C49" s="413"/>
      <c r="D49" s="414"/>
      <c r="E49" s="283"/>
      <c r="F49" s="283"/>
      <c r="G49" s="283"/>
      <c r="H49" s="283"/>
      <c r="I49" s="356"/>
      <c r="J49" s="273"/>
    </row>
    <row r="50" spans="1:10" s="31" customFormat="1" ht="23.25" customHeight="1" x14ac:dyDescent="0.2">
      <c r="B50" s="412"/>
      <c r="C50" s="413"/>
      <c r="D50" s="414"/>
      <c r="E50" s="283"/>
      <c r="F50" s="283"/>
      <c r="G50" s="283"/>
      <c r="H50" s="283"/>
      <c r="I50" s="356"/>
      <c r="J50" s="273"/>
    </row>
    <row r="51" spans="1:10" s="31" customFormat="1" ht="23.25" customHeight="1" x14ac:dyDescent="0.2">
      <c r="B51" s="412"/>
      <c r="C51" s="413"/>
      <c r="D51" s="414"/>
      <c r="E51" s="283"/>
      <c r="F51" s="283"/>
      <c r="G51" s="283"/>
      <c r="H51" s="283"/>
      <c r="I51" s="356"/>
      <c r="J51" s="273"/>
    </row>
    <row r="52" spans="1:10" s="31" customFormat="1" ht="65.25" customHeight="1" x14ac:dyDescent="0.2">
      <c r="B52" s="415" t="s">
        <v>140</v>
      </c>
      <c r="C52" s="416"/>
      <c r="D52" s="417"/>
      <c r="E52" s="194"/>
      <c r="F52" s="283"/>
      <c r="G52" s="283"/>
      <c r="H52" s="283"/>
      <c r="I52" s="356"/>
      <c r="J52" s="273"/>
    </row>
    <row r="53" spans="1:10" s="31" customFormat="1" ht="23.25" customHeight="1" x14ac:dyDescent="0.2">
      <c r="B53" s="424" t="s">
        <v>133</v>
      </c>
      <c r="C53" s="425"/>
      <c r="D53" s="426"/>
      <c r="E53" s="193">
        <f>SUM(E48:E52)</f>
        <v>0</v>
      </c>
      <c r="F53" s="193">
        <f>SUM(F48:F52)</f>
        <v>0</v>
      </c>
      <c r="G53" s="193">
        <f t="shared" ref="G53:H53" si="7">SUM(G48:G52)</f>
        <v>0</v>
      </c>
      <c r="H53" s="193">
        <f t="shared" si="7"/>
        <v>0</v>
      </c>
      <c r="I53" s="356"/>
      <c r="J53" s="273"/>
    </row>
    <row r="54" spans="1:10" s="54" customFormat="1" ht="15" x14ac:dyDescent="0.25">
      <c r="A54" s="55"/>
      <c r="B54" s="176" t="s">
        <v>57</v>
      </c>
      <c r="C54" s="177"/>
      <c r="D54" s="177"/>
      <c r="E54" s="177"/>
      <c r="F54" s="177"/>
      <c r="G54" s="177"/>
      <c r="H54" s="177"/>
      <c r="I54" s="336"/>
      <c r="J54" s="276"/>
    </row>
    <row r="55" spans="1:10" s="54" customFormat="1" ht="18" customHeight="1" x14ac:dyDescent="0.2">
      <c r="A55" s="55"/>
      <c r="B55" s="427" t="s">
        <v>126</v>
      </c>
      <c r="C55" s="428"/>
      <c r="D55" s="429"/>
      <c r="E55" s="284"/>
      <c r="F55" s="284"/>
      <c r="G55" s="284"/>
      <c r="H55" s="284"/>
      <c r="I55" s="285"/>
      <c r="J55" s="276"/>
    </row>
    <row r="56" spans="1:10" s="54" customFormat="1" ht="17.25" customHeight="1" x14ac:dyDescent="0.2">
      <c r="A56" s="55"/>
      <c r="B56" s="427" t="s">
        <v>127</v>
      </c>
      <c r="C56" s="428"/>
      <c r="D56" s="429"/>
      <c r="E56" s="284"/>
      <c r="F56" s="284"/>
      <c r="G56" s="284"/>
      <c r="H56" s="284"/>
      <c r="I56" s="285"/>
      <c r="J56" s="276"/>
    </row>
    <row r="57" spans="1:10" s="54" customFormat="1" ht="17.25" customHeight="1" x14ac:dyDescent="0.2">
      <c r="A57" s="55"/>
      <c r="B57" s="427" t="s">
        <v>128</v>
      </c>
      <c r="C57" s="428"/>
      <c r="D57" s="429"/>
      <c r="E57" s="284"/>
      <c r="F57" s="284"/>
      <c r="G57" s="284"/>
      <c r="H57" s="284"/>
      <c r="I57" s="285"/>
      <c r="J57" s="276"/>
    </row>
    <row r="58" spans="1:10" s="54" customFormat="1" ht="17.25" customHeight="1" x14ac:dyDescent="0.2">
      <c r="A58" s="55"/>
      <c r="B58" s="430"/>
      <c r="C58" s="431"/>
      <c r="D58" s="432"/>
      <c r="E58" s="284"/>
      <c r="F58" s="286"/>
      <c r="G58" s="286"/>
      <c r="H58" s="286"/>
      <c r="I58" s="285"/>
      <c r="J58" s="276"/>
    </row>
    <row r="59" spans="1:10" s="54" customFormat="1" ht="21" customHeight="1" x14ac:dyDescent="0.2">
      <c r="A59" s="55"/>
      <c r="B59" s="436"/>
      <c r="C59" s="437"/>
      <c r="D59" s="438"/>
      <c r="E59" s="284"/>
      <c r="F59" s="286"/>
      <c r="G59" s="286"/>
      <c r="H59" s="286"/>
      <c r="I59" s="285"/>
      <c r="J59" s="276"/>
    </row>
    <row r="60" spans="1:10" s="54" customFormat="1" ht="21" customHeight="1" x14ac:dyDescent="0.2">
      <c r="A60" s="55"/>
      <c r="B60" s="430"/>
      <c r="C60" s="431"/>
      <c r="D60" s="432"/>
      <c r="E60" s="284"/>
      <c r="F60" s="286"/>
      <c r="G60" s="286"/>
      <c r="H60" s="286"/>
      <c r="I60" s="285"/>
      <c r="J60" s="276"/>
    </row>
    <row r="61" spans="1:10" s="54" customFormat="1" ht="21.75" customHeight="1" x14ac:dyDescent="0.2">
      <c r="A61" s="55"/>
      <c r="B61" s="424" t="s">
        <v>134</v>
      </c>
      <c r="C61" s="425"/>
      <c r="D61" s="426"/>
      <c r="E61" s="59">
        <f t="shared" ref="E61:H61" si="8">SUM(E55:E60)</f>
        <v>0</v>
      </c>
      <c r="F61" s="59">
        <f t="shared" si="8"/>
        <v>0</v>
      </c>
      <c r="G61" s="59">
        <f t="shared" si="8"/>
        <v>0</v>
      </c>
      <c r="H61" s="59">
        <f t="shared" si="8"/>
        <v>0</v>
      </c>
      <c r="I61" s="285"/>
      <c r="J61" s="276"/>
    </row>
    <row r="62" spans="1:10" s="54" customFormat="1" ht="6.75" customHeight="1" x14ac:dyDescent="0.25">
      <c r="A62" s="60"/>
      <c r="B62" s="63"/>
      <c r="C62" s="64"/>
      <c r="D62" s="64"/>
      <c r="E62" s="64"/>
      <c r="F62" s="64"/>
      <c r="G62" s="64"/>
      <c r="H62" s="64"/>
      <c r="I62" s="337"/>
      <c r="J62" s="277"/>
    </row>
    <row r="63" spans="1:10" s="54" customFormat="1" ht="15" x14ac:dyDescent="0.25">
      <c r="A63" s="55"/>
      <c r="B63" s="176" t="s">
        <v>135</v>
      </c>
      <c r="C63" s="177"/>
      <c r="D63" s="177"/>
      <c r="E63" s="177"/>
      <c r="F63" s="177"/>
      <c r="G63" s="177"/>
      <c r="H63" s="177"/>
      <c r="I63" s="336"/>
      <c r="J63" s="276"/>
    </row>
    <row r="64" spans="1:10" s="54" customFormat="1" ht="17.25" customHeight="1" x14ac:dyDescent="0.2">
      <c r="A64" s="55"/>
      <c r="B64" s="418" t="s">
        <v>129</v>
      </c>
      <c r="C64" s="419"/>
      <c r="D64" s="420"/>
      <c r="E64" s="195"/>
      <c r="F64" s="196"/>
      <c r="G64" s="195"/>
      <c r="H64" s="197"/>
      <c r="I64" s="201"/>
      <c r="J64" s="276"/>
    </row>
    <row r="65" spans="1:12" s="54" customFormat="1" ht="15.75" customHeight="1" x14ac:dyDescent="0.2">
      <c r="A65" s="55"/>
      <c r="B65" s="418" t="s">
        <v>130</v>
      </c>
      <c r="C65" s="419"/>
      <c r="D65" s="420"/>
      <c r="E65" s="195"/>
      <c r="F65" s="196"/>
      <c r="G65" s="195"/>
      <c r="H65" s="197"/>
      <c r="I65" s="201"/>
      <c r="J65" s="276"/>
    </row>
    <row r="66" spans="1:12" s="54" customFormat="1" ht="18" customHeight="1" x14ac:dyDescent="0.2">
      <c r="A66" s="55"/>
      <c r="B66" s="421"/>
      <c r="C66" s="422"/>
      <c r="D66" s="423"/>
      <c r="E66" s="195"/>
      <c r="F66" s="196"/>
      <c r="G66" s="195"/>
      <c r="H66" s="197"/>
      <c r="I66" s="201"/>
      <c r="J66" s="276"/>
    </row>
    <row r="67" spans="1:12" s="54" customFormat="1" ht="16.5" customHeight="1" x14ac:dyDescent="0.2">
      <c r="A67" s="55"/>
      <c r="B67" s="421"/>
      <c r="C67" s="422"/>
      <c r="D67" s="423"/>
      <c r="E67" s="195"/>
      <c r="F67" s="196"/>
      <c r="G67" s="195"/>
      <c r="H67" s="197"/>
      <c r="I67" s="201"/>
      <c r="J67" s="276"/>
    </row>
    <row r="68" spans="1:12" s="54" customFormat="1" ht="23.25" customHeight="1" x14ac:dyDescent="0.2">
      <c r="A68" s="55"/>
      <c r="B68" s="421"/>
      <c r="C68" s="422"/>
      <c r="D68" s="423"/>
      <c r="E68" s="195"/>
      <c r="F68" s="196"/>
      <c r="G68" s="195"/>
      <c r="H68" s="197"/>
      <c r="I68" s="201"/>
      <c r="J68" s="276"/>
    </row>
    <row r="69" spans="1:12" s="54" customFormat="1" ht="23.25" customHeight="1" x14ac:dyDescent="0.2">
      <c r="A69" s="55"/>
      <c r="B69" s="421"/>
      <c r="C69" s="422"/>
      <c r="D69" s="423"/>
      <c r="E69" s="195"/>
      <c r="F69" s="196"/>
      <c r="G69" s="195"/>
      <c r="H69" s="197"/>
      <c r="I69" s="201"/>
      <c r="J69" s="276"/>
    </row>
    <row r="70" spans="1:12" s="54" customFormat="1" ht="32.25" customHeight="1" x14ac:dyDescent="0.2">
      <c r="A70" s="55"/>
      <c r="B70" s="424" t="s">
        <v>136</v>
      </c>
      <c r="C70" s="425"/>
      <c r="D70" s="426"/>
      <c r="E70" s="328">
        <f>SUM(E64:E69)</f>
        <v>0</v>
      </c>
      <c r="F70" s="328">
        <f>SUM(F64:F69)</f>
        <v>0</v>
      </c>
      <c r="G70" s="328">
        <f>SUM(G64:G69)</f>
        <v>0</v>
      </c>
      <c r="H70" s="328">
        <f>SUM(H64:H69)</f>
        <v>0</v>
      </c>
      <c r="I70" s="201"/>
      <c r="J70" s="276"/>
    </row>
    <row r="71" spans="1:12" s="54" customFormat="1" ht="10.5" customHeight="1" x14ac:dyDescent="0.2">
      <c r="A71" s="55"/>
      <c r="B71" s="178"/>
      <c r="C71" s="179"/>
      <c r="D71" s="179"/>
      <c r="E71" s="179"/>
      <c r="F71" s="179"/>
      <c r="G71" s="179"/>
      <c r="H71" s="179"/>
      <c r="I71" s="329"/>
      <c r="J71" s="276"/>
    </row>
    <row r="72" spans="1:12" s="54" customFormat="1" ht="15" x14ac:dyDescent="0.25">
      <c r="A72" s="55"/>
      <c r="B72" s="176" t="s">
        <v>122</v>
      </c>
      <c r="C72" s="177"/>
      <c r="D72" s="177"/>
      <c r="E72" s="177"/>
      <c r="F72" s="177"/>
      <c r="G72" s="177"/>
      <c r="H72" s="177"/>
      <c r="I72" s="336"/>
      <c r="J72" s="276"/>
    </row>
    <row r="73" spans="1:12" s="54" customFormat="1" ht="22.5" customHeight="1" x14ac:dyDescent="0.2">
      <c r="A73" s="55"/>
      <c r="B73" s="427" t="s">
        <v>131</v>
      </c>
      <c r="C73" s="428"/>
      <c r="D73" s="429"/>
      <c r="E73" s="167"/>
      <c r="F73" s="157"/>
      <c r="G73" s="167"/>
      <c r="H73" s="167"/>
      <c r="I73" s="201"/>
      <c r="J73" s="276"/>
    </row>
    <row r="74" spans="1:12" s="54" customFormat="1" ht="22.5" customHeight="1" x14ac:dyDescent="0.2">
      <c r="A74" s="55"/>
      <c r="B74" s="421"/>
      <c r="C74" s="422"/>
      <c r="D74" s="423"/>
      <c r="E74" s="167"/>
      <c r="F74" s="157"/>
      <c r="G74" s="167"/>
      <c r="H74" s="167"/>
      <c r="I74" s="201"/>
      <c r="J74" s="276"/>
    </row>
    <row r="75" spans="1:12" s="54" customFormat="1" ht="24" customHeight="1" x14ac:dyDescent="0.2">
      <c r="A75" s="55"/>
      <c r="B75" s="439"/>
      <c r="C75" s="440"/>
      <c r="D75" s="441"/>
      <c r="E75" s="167"/>
      <c r="F75" s="157"/>
      <c r="G75" s="167"/>
      <c r="H75" s="167"/>
      <c r="I75" s="201"/>
      <c r="J75" s="276"/>
    </row>
    <row r="76" spans="1:12" s="54" customFormat="1" ht="18.75" customHeight="1" x14ac:dyDescent="0.2">
      <c r="A76" s="55"/>
      <c r="B76" s="439"/>
      <c r="C76" s="440"/>
      <c r="D76" s="441"/>
      <c r="E76" s="167"/>
      <c r="F76" s="157"/>
      <c r="G76" s="167"/>
      <c r="H76" s="167"/>
      <c r="I76" s="201"/>
      <c r="J76" s="276"/>
    </row>
    <row r="77" spans="1:12" s="54" customFormat="1" ht="32.25" customHeight="1" x14ac:dyDescent="0.2">
      <c r="A77" s="55"/>
      <c r="B77" s="424" t="s">
        <v>123</v>
      </c>
      <c r="C77" s="425"/>
      <c r="D77" s="426"/>
      <c r="E77" s="328">
        <f t="shared" ref="E77:H77" si="9">SUM(E73:E76)</f>
        <v>0</v>
      </c>
      <c r="F77" s="328">
        <f t="shared" si="9"/>
        <v>0</v>
      </c>
      <c r="G77" s="328">
        <f t="shared" si="9"/>
        <v>0</v>
      </c>
      <c r="H77" s="328">
        <f t="shared" si="9"/>
        <v>0</v>
      </c>
      <c r="I77" s="201"/>
      <c r="J77" s="276"/>
    </row>
    <row r="78" spans="1:12" s="54" customFormat="1" ht="8.25" customHeight="1" x14ac:dyDescent="0.2">
      <c r="A78" s="186"/>
      <c r="B78" s="186"/>
      <c r="C78" s="291"/>
      <c r="D78" s="291"/>
      <c r="E78" s="291"/>
      <c r="F78" s="291"/>
      <c r="G78" s="291"/>
      <c r="H78" s="291"/>
      <c r="I78" s="292"/>
      <c r="J78" s="276"/>
    </row>
    <row r="79" spans="1:12" s="54" customFormat="1" ht="29.25" customHeight="1" x14ac:dyDescent="0.25">
      <c r="A79" s="55"/>
      <c r="B79" s="433" t="s">
        <v>164</v>
      </c>
      <c r="C79" s="434"/>
      <c r="D79" s="435"/>
      <c r="E79" s="65">
        <f>E53+E61+E70+E77</f>
        <v>0</v>
      </c>
      <c r="F79" s="65">
        <f>F53+F61+F70+F77</f>
        <v>0</v>
      </c>
      <c r="G79" s="65">
        <f>G53+G61+G70+G77</f>
        <v>0</v>
      </c>
      <c r="H79" s="65">
        <f>H53+H61+H70+H77</f>
        <v>0</v>
      </c>
      <c r="I79" s="338"/>
      <c r="J79" s="276"/>
    </row>
    <row r="80" spans="1:12" ht="6.75" customHeight="1" x14ac:dyDescent="0.2">
      <c r="E80" s="29"/>
      <c r="F80" s="29"/>
      <c r="G80" s="29"/>
      <c r="H80" s="29"/>
      <c r="L80" s="30"/>
    </row>
    <row r="81" spans="2:11" ht="6.75" customHeight="1" x14ac:dyDescent="0.2">
      <c r="B81" s="17"/>
      <c r="C81" s="17"/>
      <c r="D81" s="17"/>
      <c r="E81" s="29"/>
      <c r="F81" s="32"/>
      <c r="G81" s="32"/>
      <c r="H81" s="32"/>
    </row>
    <row r="82" spans="2:11" x14ac:dyDescent="0.2">
      <c r="C82" s="31"/>
      <c r="D82" s="31"/>
      <c r="E82" s="31"/>
      <c r="F82" s="31"/>
      <c r="G82" s="31"/>
      <c r="H82" s="31"/>
      <c r="I82" s="202"/>
    </row>
    <row r="83" spans="2:11" ht="15" x14ac:dyDescent="0.25">
      <c r="B83" s="50" t="s">
        <v>9</v>
      </c>
      <c r="E83" s="51">
        <f>E79</f>
        <v>0</v>
      </c>
      <c r="F83" s="51">
        <f>F79</f>
        <v>0</v>
      </c>
      <c r="G83" s="51">
        <f>G79</f>
        <v>0</v>
      </c>
      <c r="H83" s="51">
        <f>H79</f>
        <v>0</v>
      </c>
      <c r="I83" s="202"/>
    </row>
    <row r="84" spans="2:11" ht="30" x14ac:dyDescent="0.2">
      <c r="B84" s="252" t="s">
        <v>22</v>
      </c>
      <c r="E84" s="191" t="str">
        <f>IFERROR((E24/E83),"%")</f>
        <v>%</v>
      </c>
      <c r="F84" s="191" t="str">
        <f>IFERROR((F24/F83),"%")</f>
        <v>%</v>
      </c>
      <c r="G84" s="191" t="str">
        <f>IFERROR((G24/G83),"%")</f>
        <v>%</v>
      </c>
      <c r="H84" s="191" t="str">
        <f>IFERROR((H24/H83),"%")</f>
        <v>%</v>
      </c>
      <c r="I84" s="202"/>
    </row>
    <row r="86" spans="2:11" s="52" customFormat="1" ht="15" customHeight="1" x14ac:dyDescent="0.25">
      <c r="B86" s="405" t="s">
        <v>23</v>
      </c>
      <c r="C86" s="405"/>
      <c r="D86" s="405"/>
      <c r="E86" s="405"/>
      <c r="F86" s="405"/>
      <c r="G86" s="405"/>
      <c r="H86" s="405"/>
      <c r="I86" s="203"/>
      <c r="J86" s="278"/>
      <c r="K86" s="53"/>
    </row>
    <row r="87" spans="2:11" s="52" customFormat="1" x14ac:dyDescent="0.25">
      <c r="B87" s="405"/>
      <c r="C87" s="405"/>
      <c r="D87" s="405"/>
      <c r="E87" s="405"/>
      <c r="F87" s="405"/>
      <c r="G87" s="405"/>
      <c r="H87" s="405"/>
      <c r="I87" s="203"/>
      <c r="J87" s="278"/>
      <c r="K87" s="53"/>
    </row>
  </sheetData>
  <sheetProtection algorithmName="SHA-512" hashValue="aDZs+dlnV20bh0Dm/7zz+qJuClhKLCA4zRhZvCa6UdgtUUgutcETDCz1Cy5DOgQVDW063V60Z4PHKImk3oPQgA==" saltValue="a3NomTzE/XhT2JACZ/NnKw==" spinCount="100000" sheet="1" formatRows="0"/>
  <mergeCells count="39">
    <mergeCell ref="B59:D59"/>
    <mergeCell ref="B60:D60"/>
    <mergeCell ref="B64:D64"/>
    <mergeCell ref="B75:D75"/>
    <mergeCell ref="B76:D76"/>
    <mergeCell ref="B61:D61"/>
    <mergeCell ref="B70:D70"/>
    <mergeCell ref="B77:D77"/>
    <mergeCell ref="B67:D67"/>
    <mergeCell ref="B68:D68"/>
    <mergeCell ref="B69:D69"/>
    <mergeCell ref="B73:D73"/>
    <mergeCell ref="B74:D74"/>
    <mergeCell ref="B86:H87"/>
    <mergeCell ref="B23:I23"/>
    <mergeCell ref="B48:D48"/>
    <mergeCell ref="B45:D45"/>
    <mergeCell ref="B49:D49"/>
    <mergeCell ref="B50:D50"/>
    <mergeCell ref="B51:D51"/>
    <mergeCell ref="B52:D52"/>
    <mergeCell ref="B65:D65"/>
    <mergeCell ref="B66:D66"/>
    <mergeCell ref="B53:D53"/>
    <mergeCell ref="B55:D55"/>
    <mergeCell ref="B56:D56"/>
    <mergeCell ref="B57:D57"/>
    <mergeCell ref="B58:D58"/>
    <mergeCell ref="B79:D79"/>
    <mergeCell ref="B5:I5"/>
    <mergeCell ref="C9:E9"/>
    <mergeCell ref="B34:I34"/>
    <mergeCell ref="B2:I2"/>
    <mergeCell ref="B4:I4"/>
    <mergeCell ref="B13:I13"/>
    <mergeCell ref="I9:I11"/>
    <mergeCell ref="C11:E11"/>
    <mergeCell ref="B6:I6"/>
    <mergeCell ref="B7:I7"/>
  </mergeCells>
  <printOptions horizontalCentered="1"/>
  <pageMargins left="0.70866141732283505" right="0.70866141732283505" top="0.74803149606299202" bottom="0.74803149606299202" header="0.31496062992126" footer="0.31496062992126"/>
  <pageSetup paperSize="5" scale="80" fitToHeight="0" orientation="landscape" r:id="rId1"/>
  <headerFooter>
    <oddHeader>&amp;CSupporting Artistic Practice - Literary Publishing Projects
B - Budget Book Projects</oddHeader>
    <oddFooter>&amp;L&amp;BCanada Council for the Arts Confidential&amp;B&amp;C&amp;D&amp;RPage &amp;P</oddFooter>
  </headerFooter>
  <rowBreaks count="2" manualBreakCount="2">
    <brk id="43" max="8" man="1"/>
    <brk id="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theme="9" tint="0.39997558519241921"/>
  </sheetPr>
  <dimension ref="A1:G125"/>
  <sheetViews>
    <sheetView showGridLines="0" zoomScale="90" zoomScaleNormal="90" workbookViewId="0">
      <pane xSplit="2" ySplit="5" topLeftCell="C6" activePane="bottomRight" state="frozen"/>
      <selection pane="topRight"/>
      <selection pane="bottomLeft"/>
      <selection pane="bottomRight" activeCell="C6" sqref="C6"/>
    </sheetView>
  </sheetViews>
  <sheetFormatPr defaultColWidth="9.140625" defaultRowHeight="14.25" x14ac:dyDescent="0.2"/>
  <cols>
    <col min="1" max="1" width="3.7109375" style="86" customWidth="1"/>
    <col min="2" max="2" width="73.5703125" style="121" customWidth="1"/>
    <col min="3" max="3" width="19.7109375" style="66" customWidth="1"/>
    <col min="4" max="6" width="17.42578125" style="66" customWidth="1"/>
    <col min="7" max="7" width="49.5703125" style="66" customWidth="1"/>
    <col min="8" max="16384" width="9.140625" style="15"/>
  </cols>
  <sheetData>
    <row r="1" spans="1:7" x14ac:dyDescent="0.2">
      <c r="B1" s="1" t="s">
        <v>184</v>
      </c>
      <c r="C1" s="2"/>
    </row>
    <row r="2" spans="1:7" s="67" customFormat="1" ht="18.75" customHeight="1" x14ac:dyDescent="0.2">
      <c r="A2" s="86"/>
      <c r="B2" s="445" t="s">
        <v>118</v>
      </c>
      <c r="C2" s="445"/>
      <c r="D2" s="445"/>
      <c r="E2" s="445"/>
      <c r="F2" s="445"/>
      <c r="G2" s="445"/>
    </row>
    <row r="3" spans="1:7" ht="6.75" customHeight="1" x14ac:dyDescent="0.2">
      <c r="B3" s="15"/>
    </row>
    <row r="4" spans="1:7" ht="25.5" customHeight="1" x14ac:dyDescent="0.2">
      <c r="A4" s="15"/>
      <c r="B4" s="448" t="s">
        <v>109</v>
      </c>
      <c r="C4" s="449"/>
      <c r="D4" s="450"/>
      <c r="E4" s="450"/>
      <c r="F4" s="449"/>
      <c r="G4" s="451"/>
    </row>
    <row r="5" spans="1:7" s="67" customFormat="1" ht="52.5" customHeight="1" x14ac:dyDescent="0.2">
      <c r="A5" s="15"/>
      <c r="B5" s="260" t="s">
        <v>158</v>
      </c>
      <c r="C5" s="123" t="s">
        <v>160</v>
      </c>
      <c r="D5" s="126" t="s">
        <v>175</v>
      </c>
      <c r="E5" s="126" t="s">
        <v>176</v>
      </c>
      <c r="F5" s="204" t="s">
        <v>141</v>
      </c>
      <c r="G5" s="339" t="s">
        <v>182</v>
      </c>
    </row>
    <row r="6" spans="1:7" s="67" customFormat="1" ht="15" customHeight="1" x14ac:dyDescent="0.2">
      <c r="A6" s="72"/>
      <c r="B6" s="68"/>
      <c r="C6" s="293" t="s">
        <v>8</v>
      </c>
      <c r="D6" s="293" t="s">
        <v>8</v>
      </c>
      <c r="E6" s="293" t="s">
        <v>8</v>
      </c>
      <c r="F6" s="293" t="s">
        <v>8</v>
      </c>
      <c r="G6" s="125"/>
    </row>
    <row r="7" spans="1:7" s="67" customFormat="1" ht="15.75" customHeight="1" x14ac:dyDescent="0.25">
      <c r="A7" s="15"/>
      <c r="B7" s="452" t="s">
        <v>167</v>
      </c>
      <c r="C7" s="452"/>
      <c r="D7" s="453"/>
      <c r="E7" s="453"/>
      <c r="F7" s="452"/>
      <c r="G7" s="452"/>
    </row>
    <row r="8" spans="1:7" s="67" customFormat="1" x14ac:dyDescent="0.2">
      <c r="A8" s="15"/>
      <c r="B8" s="99" t="s">
        <v>25</v>
      </c>
      <c r="C8" s="253"/>
      <c r="D8" s="310"/>
      <c r="E8" s="311"/>
      <c r="F8" s="255"/>
      <c r="G8" s="100"/>
    </row>
    <row r="9" spans="1:7" s="67" customFormat="1" x14ac:dyDescent="0.2">
      <c r="A9" s="15"/>
      <c r="B9" s="69" t="s">
        <v>26</v>
      </c>
      <c r="C9" s="254"/>
      <c r="D9" s="312"/>
      <c r="E9" s="313"/>
      <c r="F9" s="256"/>
      <c r="G9" s="70"/>
    </row>
    <row r="10" spans="1:7" s="67" customFormat="1" ht="15" customHeight="1" x14ac:dyDescent="0.2">
      <c r="A10" s="15"/>
      <c r="B10" s="69" t="s">
        <v>27</v>
      </c>
      <c r="C10" s="254"/>
      <c r="D10" s="312"/>
      <c r="E10" s="313"/>
      <c r="F10" s="256"/>
      <c r="G10" s="70"/>
    </row>
    <row r="11" spans="1:7" s="67" customFormat="1" x14ac:dyDescent="0.2">
      <c r="A11" s="15"/>
      <c r="B11" s="69" t="s">
        <v>28</v>
      </c>
      <c r="C11" s="207"/>
      <c r="D11" s="314"/>
      <c r="E11" s="315"/>
      <c r="F11" s="256"/>
      <c r="G11" s="71"/>
    </row>
    <row r="12" spans="1:7" s="67" customFormat="1" x14ac:dyDescent="0.2">
      <c r="A12" s="15"/>
      <c r="B12" s="69" t="s">
        <v>29</v>
      </c>
      <c r="C12" s="254"/>
      <c r="D12" s="312"/>
      <c r="E12" s="313"/>
      <c r="F12" s="256"/>
      <c r="G12" s="70"/>
    </row>
    <row r="13" spans="1:7" s="67" customFormat="1" x14ac:dyDescent="0.2">
      <c r="A13" s="15"/>
      <c r="B13" s="69" t="s">
        <v>30</v>
      </c>
      <c r="C13" s="254"/>
      <c r="D13" s="316"/>
      <c r="E13" s="317"/>
      <c r="F13" s="256"/>
      <c r="G13" s="70"/>
    </row>
    <row r="14" spans="1:7" ht="12" customHeight="1" x14ac:dyDescent="0.25">
      <c r="A14" s="15"/>
      <c r="B14" s="454"/>
      <c r="C14" s="454"/>
      <c r="D14" s="455"/>
      <c r="E14" s="455"/>
      <c r="F14" s="454"/>
      <c r="G14" s="454"/>
    </row>
    <row r="15" spans="1:7" s="67" customFormat="1" x14ac:dyDescent="0.2">
      <c r="A15" s="15"/>
      <c r="B15" s="69" t="s">
        <v>74</v>
      </c>
      <c r="C15" s="211"/>
      <c r="D15" s="318"/>
      <c r="E15" s="319"/>
      <c r="F15" s="213"/>
      <c r="G15" s="78"/>
    </row>
    <row r="16" spans="1:7" s="67" customFormat="1" x14ac:dyDescent="0.2">
      <c r="A16" s="15"/>
      <c r="B16" s="69" t="s">
        <v>75</v>
      </c>
      <c r="C16" s="211"/>
      <c r="D16" s="320"/>
      <c r="E16" s="321"/>
      <c r="F16" s="213"/>
      <c r="G16" s="78"/>
    </row>
    <row r="17" spans="1:7" s="67" customFormat="1" x14ac:dyDescent="0.2">
      <c r="A17" s="15"/>
      <c r="B17" s="101" t="s">
        <v>76</v>
      </c>
      <c r="C17" s="211"/>
      <c r="D17" s="320"/>
      <c r="E17" s="321"/>
      <c r="F17" s="213"/>
      <c r="G17" s="78"/>
    </row>
    <row r="18" spans="1:7" s="67" customFormat="1" x14ac:dyDescent="0.2">
      <c r="A18" s="15"/>
      <c r="B18" s="69" t="s">
        <v>77</v>
      </c>
      <c r="C18" s="212"/>
      <c r="D18" s="322"/>
      <c r="E18" s="323"/>
      <c r="F18" s="214"/>
      <c r="G18" s="77"/>
    </row>
    <row r="19" spans="1:7" s="67" customFormat="1" x14ac:dyDescent="0.2">
      <c r="A19" s="15"/>
      <c r="B19" s="69" t="s">
        <v>33</v>
      </c>
      <c r="C19" s="212"/>
      <c r="D19" s="322"/>
      <c r="E19" s="323"/>
      <c r="F19" s="214"/>
      <c r="G19" s="77"/>
    </row>
    <row r="20" spans="1:7" s="67" customFormat="1" x14ac:dyDescent="0.2">
      <c r="A20" s="15"/>
      <c r="B20" s="69" t="s">
        <v>34</v>
      </c>
      <c r="C20" s="212"/>
      <c r="D20" s="324"/>
      <c r="E20" s="325"/>
      <c r="F20" s="214"/>
      <c r="G20" s="77"/>
    </row>
    <row r="21" spans="1:7" s="67" customFormat="1" ht="15" x14ac:dyDescent="0.25">
      <c r="A21" s="15"/>
      <c r="B21" s="456" t="s">
        <v>78</v>
      </c>
      <c r="C21" s="457"/>
      <c r="D21" s="458"/>
      <c r="E21" s="458"/>
      <c r="F21" s="457"/>
      <c r="G21" s="457"/>
    </row>
    <row r="22" spans="1:7" s="67" customFormat="1" x14ac:dyDescent="0.2">
      <c r="A22" s="15"/>
      <c r="B22" s="101" t="s">
        <v>35</v>
      </c>
      <c r="C22" s="211"/>
      <c r="D22" s="318"/>
      <c r="E22" s="319"/>
      <c r="F22" s="213"/>
      <c r="G22" s="78"/>
    </row>
    <row r="23" spans="1:7" s="67" customFormat="1" x14ac:dyDescent="0.2">
      <c r="A23" s="15"/>
      <c r="B23" s="101" t="s">
        <v>79</v>
      </c>
      <c r="C23" s="215"/>
      <c r="D23" s="320"/>
      <c r="E23" s="321"/>
      <c r="F23" s="213"/>
      <c r="G23" s="78"/>
    </row>
    <row r="24" spans="1:7" s="67" customFormat="1" ht="15" x14ac:dyDescent="0.2">
      <c r="A24" s="15"/>
      <c r="B24" s="102" t="s">
        <v>80</v>
      </c>
      <c r="C24" s="216">
        <f>C22+C23</f>
        <v>0</v>
      </c>
      <c r="D24" s="227"/>
      <c r="E24" s="228"/>
      <c r="F24" s="217">
        <f>F22+F23</f>
        <v>0</v>
      </c>
      <c r="G24" s="340"/>
    </row>
    <row r="25" spans="1:7" s="67" customFormat="1" ht="15" customHeight="1" x14ac:dyDescent="0.25">
      <c r="A25" s="15"/>
      <c r="B25" s="459" t="s">
        <v>81</v>
      </c>
      <c r="C25" s="459"/>
      <c r="D25" s="460"/>
      <c r="E25" s="460"/>
      <c r="F25" s="459"/>
      <c r="G25" s="459"/>
    </row>
    <row r="26" spans="1:7" s="67" customFormat="1" x14ac:dyDescent="0.2">
      <c r="A26" s="15"/>
      <c r="B26" s="101" t="s">
        <v>82</v>
      </c>
      <c r="C26" s="211"/>
      <c r="D26" s="318"/>
      <c r="E26" s="319"/>
      <c r="F26" s="213"/>
      <c r="G26" s="78"/>
    </row>
    <row r="27" spans="1:7" s="67" customFormat="1" x14ac:dyDescent="0.2">
      <c r="A27" s="15"/>
      <c r="B27" s="101" t="s">
        <v>83</v>
      </c>
      <c r="C27" s="215"/>
      <c r="D27" s="320"/>
      <c r="E27" s="321"/>
      <c r="F27" s="218"/>
      <c r="G27" s="76"/>
    </row>
    <row r="28" spans="1:7" s="67" customFormat="1" ht="15" x14ac:dyDescent="0.2">
      <c r="A28" s="15"/>
      <c r="B28" s="102" t="s">
        <v>84</v>
      </c>
      <c r="C28" s="216">
        <f>C26+C27</f>
        <v>0</v>
      </c>
      <c r="D28" s="227"/>
      <c r="E28" s="228"/>
      <c r="F28" s="217">
        <f>F26+F27</f>
        <v>0</v>
      </c>
      <c r="G28" s="340"/>
    </row>
    <row r="29" spans="1:7" s="67" customFormat="1" ht="15" x14ac:dyDescent="0.25">
      <c r="A29" s="15"/>
      <c r="B29" s="459" t="s">
        <v>85</v>
      </c>
      <c r="C29" s="459"/>
      <c r="D29" s="460"/>
      <c r="E29" s="460"/>
      <c r="F29" s="459"/>
      <c r="G29" s="459"/>
    </row>
    <row r="30" spans="1:7" s="67" customFormat="1" x14ac:dyDescent="0.2">
      <c r="A30" s="86"/>
      <c r="B30" s="101" t="s">
        <v>86</v>
      </c>
      <c r="C30" s="211"/>
      <c r="D30" s="318"/>
      <c r="E30" s="319"/>
      <c r="F30" s="213"/>
      <c r="G30" s="78"/>
    </row>
    <row r="31" spans="1:7" s="67" customFormat="1" x14ac:dyDescent="0.2">
      <c r="A31" s="86"/>
      <c r="B31" s="101" t="s">
        <v>87</v>
      </c>
      <c r="C31" s="215"/>
      <c r="D31" s="320"/>
      <c r="E31" s="321"/>
      <c r="F31" s="218"/>
      <c r="G31" s="76"/>
    </row>
    <row r="32" spans="1:7" s="67" customFormat="1" ht="15" x14ac:dyDescent="0.2">
      <c r="A32" s="86"/>
      <c r="B32" s="103" t="s">
        <v>88</v>
      </c>
      <c r="C32" s="216">
        <f>C30+C31</f>
        <v>0</v>
      </c>
      <c r="D32" s="227"/>
      <c r="E32" s="228"/>
      <c r="F32" s="217">
        <f>F30+F31</f>
        <v>0</v>
      </c>
      <c r="G32" s="340"/>
    </row>
    <row r="33" spans="1:7" s="67" customFormat="1" ht="15" x14ac:dyDescent="0.25">
      <c r="A33" s="86"/>
      <c r="B33" s="459" t="s">
        <v>89</v>
      </c>
      <c r="C33" s="459"/>
      <c r="D33" s="460"/>
      <c r="E33" s="460"/>
      <c r="F33" s="459"/>
      <c r="G33" s="459"/>
    </row>
    <row r="34" spans="1:7" s="67" customFormat="1" x14ac:dyDescent="0.2">
      <c r="A34" s="86"/>
      <c r="B34" s="101" t="s">
        <v>90</v>
      </c>
      <c r="C34" s="211"/>
      <c r="D34" s="318"/>
      <c r="E34" s="319"/>
      <c r="F34" s="213"/>
      <c r="G34" s="78"/>
    </row>
    <row r="35" spans="1:7" s="67" customFormat="1" x14ac:dyDescent="0.2">
      <c r="A35" s="86"/>
      <c r="B35" s="101" t="s">
        <v>91</v>
      </c>
      <c r="C35" s="211"/>
      <c r="D35" s="320"/>
      <c r="E35" s="321"/>
      <c r="F35" s="213"/>
      <c r="G35" s="78"/>
    </row>
    <row r="36" spans="1:7" s="67" customFormat="1" x14ac:dyDescent="0.2">
      <c r="A36" s="86"/>
      <c r="B36" s="101" t="s">
        <v>92</v>
      </c>
      <c r="C36" s="211"/>
      <c r="D36" s="320"/>
      <c r="E36" s="321"/>
      <c r="F36" s="213"/>
      <c r="G36" s="78"/>
    </row>
    <row r="37" spans="1:7" s="67" customFormat="1" ht="15" x14ac:dyDescent="0.2">
      <c r="A37" s="86"/>
      <c r="B37" s="102" t="s">
        <v>93</v>
      </c>
      <c r="C37" s="219">
        <f>SUM(C34:C36)</f>
        <v>0</v>
      </c>
      <c r="D37" s="223"/>
      <c r="E37" s="224"/>
      <c r="F37" s="221">
        <f>SUM(F34:F36)</f>
        <v>0</v>
      </c>
      <c r="G37" s="341"/>
    </row>
    <row r="38" spans="1:7" s="67" customFormat="1" ht="15" x14ac:dyDescent="0.2">
      <c r="A38" s="86"/>
      <c r="B38" s="104" t="s">
        <v>94</v>
      </c>
      <c r="C38" s="219">
        <f>C37+C32+C24</f>
        <v>0</v>
      </c>
      <c r="D38" s="223"/>
      <c r="E38" s="224"/>
      <c r="F38" s="221">
        <f>F37+F32+F24</f>
        <v>0</v>
      </c>
      <c r="G38" s="341"/>
    </row>
    <row r="39" spans="1:7" s="67" customFormat="1" ht="15" x14ac:dyDescent="0.2">
      <c r="A39" s="86"/>
      <c r="B39" s="104" t="s">
        <v>95</v>
      </c>
      <c r="C39" s="220">
        <f>IFERROR(C24/C38,0)</f>
        <v>0</v>
      </c>
      <c r="D39" s="225"/>
      <c r="E39" s="226"/>
      <c r="F39" s="222">
        <f>IFERROR(F24/F38,0)</f>
        <v>0</v>
      </c>
      <c r="G39" s="80"/>
    </row>
    <row r="40" spans="1:7" s="67" customFormat="1" ht="6" customHeight="1" x14ac:dyDescent="0.2">
      <c r="A40" s="86"/>
      <c r="B40" s="262"/>
      <c r="C40" s="263"/>
      <c r="D40" s="263"/>
      <c r="E40" s="263"/>
      <c r="F40" s="263"/>
      <c r="G40" s="342"/>
    </row>
    <row r="41" spans="1:7" s="67" customFormat="1" ht="15" x14ac:dyDescent="0.25">
      <c r="A41" s="105"/>
      <c r="B41" s="452" t="s">
        <v>96</v>
      </c>
      <c r="C41" s="452"/>
      <c r="D41" s="452"/>
      <c r="E41" s="452"/>
      <c r="F41" s="452"/>
      <c r="G41" s="452"/>
    </row>
    <row r="42" spans="1:7" s="141" customFormat="1" ht="6.75" customHeight="1" x14ac:dyDescent="0.25">
      <c r="A42" s="140"/>
      <c r="B42" s="81"/>
      <c r="C42" s="82"/>
      <c r="D42" s="82"/>
      <c r="E42" s="82"/>
      <c r="F42" s="82"/>
      <c r="G42" s="343"/>
    </row>
    <row r="43" spans="1:7" s="67" customFormat="1" ht="27.75" customHeight="1" x14ac:dyDescent="0.2">
      <c r="A43" s="105"/>
      <c r="B43" s="446" t="s">
        <v>108</v>
      </c>
      <c r="C43" s="447"/>
      <c r="D43" s="447"/>
      <c r="E43" s="447"/>
      <c r="F43" s="447"/>
      <c r="G43" s="447"/>
    </row>
    <row r="44" spans="1:7" s="67" customFormat="1" ht="48.75" customHeight="1" x14ac:dyDescent="0.2">
      <c r="A44" s="72"/>
      <c r="B44" s="68"/>
      <c r="C44" s="279" t="str">
        <f>C6</f>
        <v>Date:</v>
      </c>
      <c r="D44" s="279" t="str">
        <f t="shared" ref="D44:F44" si="0">D6</f>
        <v>Date:</v>
      </c>
      <c r="E44" s="279" t="str">
        <f t="shared" si="0"/>
        <v>Date:</v>
      </c>
      <c r="F44" s="279" t="str">
        <f t="shared" si="0"/>
        <v>Date:</v>
      </c>
      <c r="G44" s="339" t="s">
        <v>182</v>
      </c>
    </row>
    <row r="45" spans="1:7" s="67" customFormat="1" ht="18" x14ac:dyDescent="0.25">
      <c r="A45" s="15"/>
      <c r="B45" s="442" t="s">
        <v>183</v>
      </c>
      <c r="C45" s="443"/>
      <c r="D45" s="443"/>
      <c r="E45" s="443"/>
      <c r="F45" s="443"/>
      <c r="G45" s="444"/>
    </row>
    <row r="46" spans="1:7" s="67" customFormat="1" ht="19.5" customHeight="1" x14ac:dyDescent="0.2">
      <c r="A46" s="105"/>
      <c r="B46" s="462" t="s">
        <v>112</v>
      </c>
      <c r="C46" s="463"/>
      <c r="D46" s="463"/>
      <c r="E46" s="463"/>
      <c r="F46" s="463"/>
      <c r="G46" s="464"/>
    </row>
    <row r="47" spans="1:7" s="67" customFormat="1" ht="15" x14ac:dyDescent="0.25">
      <c r="A47" s="105"/>
      <c r="B47" s="459" t="s">
        <v>42</v>
      </c>
      <c r="C47" s="459"/>
      <c r="D47" s="459"/>
      <c r="E47" s="459"/>
      <c r="F47" s="459"/>
      <c r="G47" s="459"/>
    </row>
    <row r="48" spans="1:7" s="67" customFormat="1" x14ac:dyDescent="0.2">
      <c r="A48" s="83">
        <v>1</v>
      </c>
      <c r="B48" s="106" t="s">
        <v>43</v>
      </c>
      <c r="C48" s="56"/>
      <c r="D48" s="127"/>
      <c r="E48" s="127"/>
      <c r="F48" s="56"/>
      <c r="G48" s="167"/>
    </row>
    <row r="49" spans="1:7" s="67" customFormat="1" x14ac:dyDescent="0.2">
      <c r="A49" s="83">
        <f t="shared" ref="A49:A74" si="1">A48+1</f>
        <v>2</v>
      </c>
      <c r="B49" s="107" t="s">
        <v>44</v>
      </c>
      <c r="C49" s="56"/>
      <c r="D49" s="127"/>
      <c r="E49" s="127"/>
      <c r="F49" s="56"/>
      <c r="G49" s="167"/>
    </row>
    <row r="50" spans="1:7" s="67" customFormat="1" x14ac:dyDescent="0.2">
      <c r="A50" s="83">
        <f t="shared" si="1"/>
        <v>3</v>
      </c>
      <c r="B50" s="107" t="s">
        <v>97</v>
      </c>
      <c r="C50" s="56"/>
      <c r="D50" s="127"/>
      <c r="E50" s="127"/>
      <c r="F50" s="56"/>
      <c r="G50" s="167"/>
    </row>
    <row r="51" spans="1:7" s="67" customFormat="1" x14ac:dyDescent="0.2">
      <c r="A51" s="83">
        <f t="shared" si="1"/>
        <v>4</v>
      </c>
      <c r="B51" s="107" t="s">
        <v>98</v>
      </c>
      <c r="C51" s="56"/>
      <c r="D51" s="127"/>
      <c r="E51" s="127"/>
      <c r="F51" s="56"/>
      <c r="G51" s="167"/>
    </row>
    <row r="52" spans="1:7" s="67" customFormat="1" x14ac:dyDescent="0.2">
      <c r="A52" s="83">
        <f t="shared" si="1"/>
        <v>5</v>
      </c>
      <c r="B52" s="107" t="s">
        <v>99</v>
      </c>
      <c r="C52" s="56"/>
      <c r="D52" s="127"/>
      <c r="E52" s="127"/>
      <c r="F52" s="56"/>
      <c r="G52" s="167"/>
    </row>
    <row r="53" spans="1:7" s="67" customFormat="1" x14ac:dyDescent="0.2">
      <c r="A53" s="83">
        <f t="shared" si="1"/>
        <v>6</v>
      </c>
      <c r="B53" s="107" t="s">
        <v>45</v>
      </c>
      <c r="C53" s="56"/>
      <c r="D53" s="127"/>
      <c r="E53" s="127"/>
      <c r="F53" s="56"/>
      <c r="G53" s="167"/>
    </row>
    <row r="54" spans="1:7" s="67" customFormat="1" x14ac:dyDescent="0.2">
      <c r="A54" s="83">
        <f t="shared" si="1"/>
        <v>7</v>
      </c>
      <c r="B54" s="108" t="s">
        <v>46</v>
      </c>
      <c r="C54" s="56"/>
      <c r="D54" s="127"/>
      <c r="E54" s="127"/>
      <c r="F54" s="56"/>
      <c r="G54" s="167"/>
    </row>
    <row r="55" spans="1:7" s="67" customFormat="1" x14ac:dyDescent="0.2">
      <c r="A55" s="83">
        <f t="shared" si="1"/>
        <v>8</v>
      </c>
      <c r="B55" s="108" t="s">
        <v>120</v>
      </c>
      <c r="C55" s="56"/>
      <c r="D55" s="127"/>
      <c r="E55" s="127"/>
      <c r="F55" s="56"/>
      <c r="G55" s="61"/>
    </row>
    <row r="56" spans="1:7" s="67" customFormat="1" ht="15" x14ac:dyDescent="0.2">
      <c r="A56" s="83">
        <f t="shared" si="1"/>
        <v>9</v>
      </c>
      <c r="B56" s="102" t="s">
        <v>47</v>
      </c>
      <c r="C56" s="109">
        <f>SUM(C48:C55)</f>
        <v>0</v>
      </c>
      <c r="D56" s="128">
        <f>SUM(D48:D55)</f>
        <v>0</v>
      </c>
      <c r="E56" s="129">
        <f>SUM(E48:E55)</f>
        <v>0</v>
      </c>
      <c r="F56" s="109">
        <f>SUM(F48:F55)</f>
        <v>0</v>
      </c>
      <c r="G56" s="344"/>
    </row>
    <row r="57" spans="1:7" s="67" customFormat="1" ht="15" x14ac:dyDescent="0.25">
      <c r="A57" s="83">
        <f t="shared" si="1"/>
        <v>10</v>
      </c>
      <c r="B57" s="459" t="s">
        <v>48</v>
      </c>
      <c r="C57" s="459"/>
      <c r="D57" s="459"/>
      <c r="E57" s="459"/>
      <c r="F57" s="459"/>
      <c r="G57" s="459"/>
    </row>
    <row r="58" spans="1:7" s="67" customFormat="1" x14ac:dyDescent="0.2">
      <c r="A58" s="83">
        <f t="shared" si="1"/>
        <v>11</v>
      </c>
      <c r="B58" s="110" t="s">
        <v>49</v>
      </c>
      <c r="C58" s="56"/>
      <c r="D58" s="127"/>
      <c r="E58" s="127"/>
      <c r="F58" s="56"/>
      <c r="G58" s="167"/>
    </row>
    <row r="59" spans="1:7" s="67" customFormat="1" x14ac:dyDescent="0.2">
      <c r="A59" s="83">
        <f t="shared" si="1"/>
        <v>12</v>
      </c>
      <c r="B59" s="108" t="s">
        <v>50</v>
      </c>
      <c r="C59" s="56"/>
      <c r="D59" s="127"/>
      <c r="E59" s="127"/>
      <c r="F59" s="56"/>
      <c r="G59" s="167"/>
    </row>
    <row r="60" spans="1:7" s="67" customFormat="1" x14ac:dyDescent="0.2">
      <c r="A60" s="83">
        <f t="shared" si="1"/>
        <v>13</v>
      </c>
      <c r="B60" s="111" t="s">
        <v>51</v>
      </c>
      <c r="C60" s="56"/>
      <c r="D60" s="127"/>
      <c r="E60" s="127"/>
      <c r="F60" s="56"/>
      <c r="G60" s="167"/>
    </row>
    <row r="61" spans="1:7" s="67" customFormat="1" x14ac:dyDescent="0.2">
      <c r="A61" s="83">
        <f t="shared" si="1"/>
        <v>14</v>
      </c>
      <c r="B61" s="326"/>
      <c r="C61" s="56"/>
      <c r="D61" s="127"/>
      <c r="E61" s="127"/>
      <c r="F61" s="56"/>
      <c r="G61" s="167"/>
    </row>
    <row r="62" spans="1:7" s="67" customFormat="1" x14ac:dyDescent="0.2">
      <c r="A62" s="83">
        <f t="shared" si="1"/>
        <v>15</v>
      </c>
      <c r="B62" s="300"/>
      <c r="C62" s="56"/>
      <c r="D62" s="127"/>
      <c r="E62" s="127"/>
      <c r="F62" s="56"/>
      <c r="G62" s="61"/>
    </row>
    <row r="63" spans="1:7" s="67" customFormat="1" ht="15" x14ac:dyDescent="0.2">
      <c r="A63" s="83">
        <f t="shared" si="1"/>
        <v>16</v>
      </c>
      <c r="B63" s="102" t="s">
        <v>52</v>
      </c>
      <c r="C63" s="84">
        <f>SUM(C58:C62)</f>
        <v>0</v>
      </c>
      <c r="D63" s="130">
        <f>SUM(D58:D62)</f>
        <v>0</v>
      </c>
      <c r="E63" s="130">
        <f>SUM(E58:E62)</f>
        <v>0</v>
      </c>
      <c r="F63" s="84">
        <f>SUM(F58:F62)</f>
        <v>0</v>
      </c>
      <c r="G63" s="345"/>
    </row>
    <row r="64" spans="1:7" s="67" customFormat="1" ht="15" x14ac:dyDescent="0.25">
      <c r="A64" s="83">
        <f t="shared" si="1"/>
        <v>17</v>
      </c>
      <c r="B64" s="459" t="s">
        <v>73</v>
      </c>
      <c r="C64" s="459"/>
      <c r="D64" s="459"/>
      <c r="E64" s="459"/>
      <c r="F64" s="459"/>
      <c r="G64" s="459"/>
    </row>
    <row r="65" spans="1:7" s="67" customFormat="1" ht="16.5" customHeight="1" x14ac:dyDescent="0.25">
      <c r="A65" s="83">
        <f t="shared" si="1"/>
        <v>18</v>
      </c>
      <c r="B65" s="48" t="s">
        <v>146</v>
      </c>
      <c r="C65" s="56"/>
      <c r="D65" s="127"/>
      <c r="E65" s="127"/>
      <c r="F65" s="56"/>
      <c r="G65" s="168"/>
    </row>
    <row r="66" spans="1:7" s="67" customFormat="1" x14ac:dyDescent="0.2">
      <c r="A66" s="83">
        <f t="shared" si="1"/>
        <v>19</v>
      </c>
      <c r="B66" s="107" t="s">
        <v>53</v>
      </c>
      <c r="C66" s="56"/>
      <c r="D66" s="127"/>
      <c r="E66" s="127"/>
      <c r="F66" s="56"/>
      <c r="G66" s="168"/>
    </row>
    <row r="67" spans="1:7" s="67" customFormat="1" x14ac:dyDescent="0.2">
      <c r="A67" s="83">
        <f t="shared" si="1"/>
        <v>20</v>
      </c>
      <c r="B67" s="301" t="s">
        <v>54</v>
      </c>
      <c r="C67" s="56"/>
      <c r="D67" s="127"/>
      <c r="E67" s="127"/>
      <c r="F67" s="56"/>
      <c r="G67" s="168"/>
    </row>
    <row r="68" spans="1:7" s="67" customFormat="1" x14ac:dyDescent="0.2">
      <c r="A68" s="83">
        <f t="shared" si="1"/>
        <v>21</v>
      </c>
      <c r="B68" s="301" t="s">
        <v>17</v>
      </c>
      <c r="C68" s="56"/>
      <c r="D68" s="127"/>
      <c r="E68" s="127"/>
      <c r="F68" s="56"/>
      <c r="G68" s="168"/>
    </row>
    <row r="69" spans="1:7" s="67" customFormat="1" x14ac:dyDescent="0.2">
      <c r="A69" s="83">
        <f t="shared" si="1"/>
        <v>22</v>
      </c>
      <c r="B69" s="302" t="s">
        <v>55</v>
      </c>
      <c r="C69" s="56"/>
      <c r="D69" s="127"/>
      <c r="E69" s="127"/>
      <c r="F69" s="56"/>
      <c r="G69" s="168"/>
    </row>
    <row r="70" spans="1:7" s="67" customFormat="1" x14ac:dyDescent="0.2">
      <c r="A70" s="83">
        <f t="shared" si="1"/>
        <v>23</v>
      </c>
      <c r="B70" s="301"/>
      <c r="C70" s="56"/>
      <c r="D70" s="127"/>
      <c r="E70" s="127"/>
      <c r="F70" s="56"/>
      <c r="G70" s="168"/>
    </row>
    <row r="71" spans="1:7" s="67" customFormat="1" x14ac:dyDescent="0.2">
      <c r="A71" s="83">
        <f t="shared" si="1"/>
        <v>24</v>
      </c>
      <c r="B71" s="302"/>
      <c r="C71" s="56"/>
      <c r="D71" s="127"/>
      <c r="E71" s="127"/>
      <c r="F71" s="56"/>
      <c r="G71" s="168"/>
    </row>
    <row r="72" spans="1:7" s="67" customFormat="1" x14ac:dyDescent="0.2">
      <c r="A72" s="83">
        <f t="shared" si="1"/>
        <v>25</v>
      </c>
      <c r="B72" s="303"/>
      <c r="C72" s="56"/>
      <c r="D72" s="127"/>
      <c r="E72" s="127"/>
      <c r="F72" s="56"/>
      <c r="G72" s="168"/>
    </row>
    <row r="73" spans="1:7" s="67" customFormat="1" x14ac:dyDescent="0.2">
      <c r="A73" s="83">
        <f t="shared" si="1"/>
        <v>26</v>
      </c>
      <c r="B73" s="190" t="s">
        <v>125</v>
      </c>
      <c r="C73" s="327"/>
      <c r="D73" s="127"/>
      <c r="E73" s="127"/>
      <c r="F73" s="56"/>
      <c r="G73" s="169"/>
    </row>
    <row r="74" spans="1:7" s="67" customFormat="1" ht="15" x14ac:dyDescent="0.2">
      <c r="A74" s="83">
        <f t="shared" si="1"/>
        <v>27</v>
      </c>
      <c r="B74" s="102" t="s">
        <v>100</v>
      </c>
      <c r="C74" s="85">
        <f>SUM(C65:C73)</f>
        <v>0</v>
      </c>
      <c r="D74" s="131">
        <f>SUM(D65:D73)</f>
        <v>0</v>
      </c>
      <c r="E74" s="131">
        <f>SUM(E65:E73)</f>
        <v>0</v>
      </c>
      <c r="F74" s="85">
        <f>SUM(F65:F73)</f>
        <v>0</v>
      </c>
      <c r="G74" s="346"/>
    </row>
    <row r="75" spans="1:7" ht="6.75" customHeight="1" x14ac:dyDescent="0.25">
      <c r="B75" s="87"/>
      <c r="C75" s="87"/>
      <c r="D75" s="87"/>
      <c r="E75" s="87"/>
      <c r="F75" s="87"/>
      <c r="G75" s="347"/>
    </row>
    <row r="76" spans="1:7" s="67" customFormat="1" ht="15" x14ac:dyDescent="0.2">
      <c r="A76" s="83">
        <f>A74+1</f>
        <v>28</v>
      </c>
      <c r="B76" s="102" t="s">
        <v>124</v>
      </c>
      <c r="C76" s="112"/>
      <c r="D76" s="132"/>
      <c r="E76" s="132"/>
      <c r="F76" s="112"/>
      <c r="G76" s="348"/>
    </row>
    <row r="77" spans="1:7" ht="6.75" customHeight="1" x14ac:dyDescent="0.25">
      <c r="B77" s="87"/>
      <c r="C77" s="87"/>
      <c r="D77" s="87"/>
      <c r="E77" s="87"/>
      <c r="F77" s="87"/>
      <c r="G77" s="347"/>
    </row>
    <row r="78" spans="1:7" s="67" customFormat="1" ht="34.5" customHeight="1" x14ac:dyDescent="0.2">
      <c r="A78" s="83">
        <f>A76+1</f>
        <v>29</v>
      </c>
      <c r="B78" s="88" t="s">
        <v>110</v>
      </c>
      <c r="C78" s="89">
        <f>C56+C63+C74+C76</f>
        <v>0</v>
      </c>
      <c r="D78" s="134">
        <f>D56+D63+D74+D76</f>
        <v>0</v>
      </c>
      <c r="E78" s="134">
        <f>E56+E63+E74+E76</f>
        <v>0</v>
      </c>
      <c r="F78" s="89">
        <f>F56+F63+F74+F76</f>
        <v>0</v>
      </c>
      <c r="G78" s="349"/>
    </row>
    <row r="79" spans="1:7" ht="6.75" customHeight="1" x14ac:dyDescent="0.25">
      <c r="B79" s="87"/>
      <c r="C79" s="87"/>
      <c r="D79" s="87"/>
      <c r="E79" s="87"/>
      <c r="F79" s="87"/>
      <c r="G79" s="347"/>
    </row>
    <row r="80" spans="1:7" s="67" customFormat="1" ht="15" x14ac:dyDescent="0.25">
      <c r="A80" s="83">
        <f>A78+1</f>
        <v>30</v>
      </c>
      <c r="B80" s="452" t="s">
        <v>56</v>
      </c>
      <c r="C80" s="452"/>
      <c r="D80" s="452"/>
      <c r="E80" s="452"/>
      <c r="F80" s="452"/>
      <c r="G80" s="452"/>
    </row>
    <row r="81" spans="1:7" s="67" customFormat="1" ht="15" x14ac:dyDescent="0.25">
      <c r="A81" s="83">
        <f t="shared" ref="A81:A97" si="2">A80+1</f>
        <v>31</v>
      </c>
      <c r="B81" s="461" t="s">
        <v>57</v>
      </c>
      <c r="C81" s="461"/>
      <c r="D81" s="461"/>
      <c r="E81" s="461"/>
      <c r="F81" s="461"/>
      <c r="G81" s="461"/>
    </row>
    <row r="82" spans="1:7" s="67" customFormat="1" ht="15" x14ac:dyDescent="0.25">
      <c r="A82" s="83">
        <f t="shared" si="2"/>
        <v>32</v>
      </c>
      <c r="B82" s="459" t="s">
        <v>58</v>
      </c>
      <c r="C82" s="459"/>
      <c r="D82" s="459"/>
      <c r="E82" s="459"/>
      <c r="F82" s="459"/>
      <c r="G82" s="459"/>
    </row>
    <row r="83" spans="1:7" s="67" customFormat="1" x14ac:dyDescent="0.2">
      <c r="A83" s="83">
        <f t="shared" si="2"/>
        <v>33</v>
      </c>
      <c r="B83" s="106" t="s">
        <v>59</v>
      </c>
      <c r="C83" s="56"/>
      <c r="D83" s="127"/>
      <c r="E83" s="127"/>
      <c r="F83" s="56"/>
      <c r="G83" s="167"/>
    </row>
    <row r="84" spans="1:7" s="67" customFormat="1" x14ac:dyDescent="0.2">
      <c r="A84" s="83">
        <f t="shared" si="2"/>
        <v>34</v>
      </c>
      <c r="B84" s="107" t="s">
        <v>60</v>
      </c>
      <c r="C84" s="56"/>
      <c r="D84" s="127"/>
      <c r="E84" s="127"/>
      <c r="F84" s="56"/>
      <c r="G84" s="167"/>
    </row>
    <row r="85" spans="1:7" s="67" customFormat="1" x14ac:dyDescent="0.2">
      <c r="A85" s="83">
        <f t="shared" si="2"/>
        <v>35</v>
      </c>
      <c r="B85" s="107" t="s">
        <v>61</v>
      </c>
      <c r="C85" s="56"/>
      <c r="D85" s="127"/>
      <c r="E85" s="127"/>
      <c r="F85" s="56"/>
      <c r="G85" s="167"/>
    </row>
    <row r="86" spans="1:7" s="67" customFormat="1" x14ac:dyDescent="0.2">
      <c r="A86" s="83">
        <f t="shared" si="2"/>
        <v>36</v>
      </c>
      <c r="B86" s="107" t="s">
        <v>62</v>
      </c>
      <c r="C86" s="56"/>
      <c r="D86" s="127"/>
      <c r="E86" s="127"/>
      <c r="F86" s="56"/>
      <c r="G86" s="61"/>
    </row>
    <row r="87" spans="1:7" s="67" customFormat="1" ht="15" x14ac:dyDescent="0.2">
      <c r="A87" s="83">
        <f t="shared" si="2"/>
        <v>37</v>
      </c>
      <c r="B87" s="102" t="s">
        <v>63</v>
      </c>
      <c r="C87" s="113">
        <f>SUM(C83:C86)</f>
        <v>0</v>
      </c>
      <c r="D87" s="135">
        <f>SUM(D83:D86)</f>
        <v>0</v>
      </c>
      <c r="E87" s="135">
        <f>SUM(E83:E86)</f>
        <v>0</v>
      </c>
      <c r="F87" s="90">
        <f>SUM(F83:F86)</f>
        <v>0</v>
      </c>
      <c r="G87" s="350"/>
    </row>
    <row r="88" spans="1:7" s="67" customFormat="1" ht="15" x14ac:dyDescent="0.25">
      <c r="A88" s="83">
        <f t="shared" si="2"/>
        <v>38</v>
      </c>
      <c r="B88" s="459" t="s">
        <v>64</v>
      </c>
      <c r="C88" s="459"/>
      <c r="D88" s="459"/>
      <c r="E88" s="459"/>
      <c r="F88" s="459"/>
      <c r="G88" s="459"/>
    </row>
    <row r="89" spans="1:7" s="67" customFormat="1" x14ac:dyDescent="0.2">
      <c r="A89" s="83">
        <f t="shared" si="2"/>
        <v>39</v>
      </c>
      <c r="B89" s="107" t="s">
        <v>101</v>
      </c>
      <c r="C89" s="57"/>
      <c r="D89" s="127"/>
      <c r="E89" s="127"/>
      <c r="F89" s="56"/>
      <c r="G89" s="167"/>
    </row>
    <row r="90" spans="1:7" s="67" customFormat="1" x14ac:dyDescent="0.2">
      <c r="A90" s="83">
        <f t="shared" si="2"/>
        <v>40</v>
      </c>
      <c r="B90" s="107" t="s">
        <v>102</v>
      </c>
      <c r="C90" s="57"/>
      <c r="D90" s="127"/>
      <c r="E90" s="127"/>
      <c r="F90" s="56"/>
      <c r="G90" s="167"/>
    </row>
    <row r="91" spans="1:7" s="67" customFormat="1" x14ac:dyDescent="0.2">
      <c r="A91" s="83">
        <f t="shared" si="2"/>
        <v>41</v>
      </c>
      <c r="B91" s="114" t="s">
        <v>103</v>
      </c>
      <c r="C91" s="62"/>
      <c r="D91" s="136"/>
      <c r="E91" s="136"/>
      <c r="F91" s="61"/>
      <c r="G91" s="61"/>
    </row>
    <row r="92" spans="1:7" s="67" customFormat="1" x14ac:dyDescent="0.2">
      <c r="A92" s="83">
        <f t="shared" si="2"/>
        <v>42</v>
      </c>
      <c r="B92" s="107" t="s">
        <v>65</v>
      </c>
      <c r="C92" s="57"/>
      <c r="D92" s="127"/>
      <c r="E92" s="127"/>
      <c r="F92" s="56"/>
      <c r="G92" s="167"/>
    </row>
    <row r="93" spans="1:7" s="67" customFormat="1" ht="15" x14ac:dyDescent="0.2">
      <c r="A93" s="83">
        <f t="shared" si="2"/>
        <v>43</v>
      </c>
      <c r="B93" s="95" t="s">
        <v>66</v>
      </c>
      <c r="C93" s="115">
        <f>SUM(C89:C92)</f>
        <v>0</v>
      </c>
      <c r="D93" s="135">
        <f>SUM(D89:D92)</f>
        <v>0</v>
      </c>
      <c r="E93" s="135">
        <f>SUM(E89:E92)</f>
        <v>0</v>
      </c>
      <c r="F93" s="90">
        <f>SUM(F89:F92)</f>
        <v>0</v>
      </c>
      <c r="G93" s="350"/>
    </row>
    <row r="94" spans="1:7" s="67" customFormat="1" ht="15" x14ac:dyDescent="0.25">
      <c r="A94" s="83">
        <f t="shared" si="2"/>
        <v>44</v>
      </c>
      <c r="B94" s="459" t="s">
        <v>24</v>
      </c>
      <c r="C94" s="459"/>
      <c r="D94" s="459"/>
      <c r="E94" s="459"/>
      <c r="F94" s="459"/>
      <c r="G94" s="459"/>
    </row>
    <row r="95" spans="1:7" s="67" customFormat="1" x14ac:dyDescent="0.2">
      <c r="A95" s="83">
        <f t="shared" si="2"/>
        <v>45</v>
      </c>
      <c r="B95" s="107" t="s">
        <v>104</v>
      </c>
      <c r="C95" s="57"/>
      <c r="D95" s="127"/>
      <c r="E95" s="127"/>
      <c r="F95" s="56"/>
      <c r="G95" s="168"/>
    </row>
    <row r="96" spans="1:7" s="67" customFormat="1" x14ac:dyDescent="0.2">
      <c r="A96" s="83">
        <f t="shared" si="2"/>
        <v>46</v>
      </c>
      <c r="B96" s="107" t="s">
        <v>105</v>
      </c>
      <c r="C96" s="57"/>
      <c r="D96" s="127"/>
      <c r="E96" s="127"/>
      <c r="F96" s="56"/>
      <c r="G96" s="169"/>
    </row>
    <row r="97" spans="1:7" s="67" customFormat="1" ht="15" x14ac:dyDescent="0.2">
      <c r="A97" s="83">
        <f t="shared" si="2"/>
        <v>47</v>
      </c>
      <c r="B97" s="95" t="s">
        <v>106</v>
      </c>
      <c r="C97" s="116">
        <f>SUM(C95:C96)</f>
        <v>0</v>
      </c>
      <c r="D97" s="137">
        <f>SUM(D95:D96)</f>
        <v>0</v>
      </c>
      <c r="E97" s="137">
        <f>SUM(E95:E96)</f>
        <v>0</v>
      </c>
      <c r="F97" s="91">
        <f>SUM(F95:F96)</f>
        <v>0</v>
      </c>
      <c r="G97" s="351"/>
    </row>
    <row r="98" spans="1:7" ht="6.75" customHeight="1" x14ac:dyDescent="0.25">
      <c r="B98" s="87"/>
      <c r="C98" s="87"/>
      <c r="D98" s="87"/>
      <c r="E98" s="87"/>
      <c r="F98" s="87"/>
      <c r="G98" s="347"/>
    </row>
    <row r="99" spans="1:7" s="67" customFormat="1" ht="15" x14ac:dyDescent="0.2">
      <c r="A99" s="83">
        <f>A97+1</f>
        <v>48</v>
      </c>
      <c r="B99" s="88" t="s">
        <v>67</v>
      </c>
      <c r="C99" s="89">
        <f>SUM(C97+C93+C87)</f>
        <v>0</v>
      </c>
      <c r="D99" s="134">
        <f>SUM(D97+D93+D87)</f>
        <v>0</v>
      </c>
      <c r="E99" s="134">
        <f>SUM(E97+E93+E87)</f>
        <v>0</v>
      </c>
      <c r="F99" s="89">
        <f>SUM(F97+F93+F87)</f>
        <v>0</v>
      </c>
      <c r="G99" s="349"/>
    </row>
    <row r="100" spans="1:7" ht="6.75" customHeight="1" x14ac:dyDescent="0.25">
      <c r="B100" s="87"/>
      <c r="C100" s="117"/>
      <c r="D100" s="117"/>
      <c r="E100" s="117"/>
      <c r="F100" s="117"/>
      <c r="G100" s="347"/>
    </row>
    <row r="101" spans="1:7" s="67" customFormat="1" ht="15" x14ac:dyDescent="0.25">
      <c r="A101" s="83">
        <f>A99+1</f>
        <v>49</v>
      </c>
      <c r="B101" s="465" t="s">
        <v>68</v>
      </c>
      <c r="C101" s="459"/>
      <c r="D101" s="459"/>
      <c r="E101" s="459"/>
      <c r="F101" s="459"/>
      <c r="G101" s="459"/>
    </row>
    <row r="102" spans="1:7" s="67" customFormat="1" x14ac:dyDescent="0.2">
      <c r="A102" s="83">
        <f t="shared" ref="A102:A115" si="3">A101+1</f>
        <v>50</v>
      </c>
      <c r="B102" s="108" t="s">
        <v>45</v>
      </c>
      <c r="C102" s="56"/>
      <c r="D102" s="127"/>
      <c r="E102" s="127"/>
      <c r="F102" s="56"/>
      <c r="G102" s="167"/>
    </row>
    <row r="103" spans="1:7" s="67" customFormat="1" x14ac:dyDescent="0.2">
      <c r="A103" s="83">
        <f t="shared" si="3"/>
        <v>51</v>
      </c>
      <c r="B103" s="108" t="s">
        <v>69</v>
      </c>
      <c r="C103" s="56"/>
      <c r="D103" s="127"/>
      <c r="E103" s="127"/>
      <c r="F103" s="56"/>
      <c r="G103" s="167"/>
    </row>
    <row r="104" spans="1:7" s="67" customFormat="1" x14ac:dyDescent="0.2">
      <c r="A104" s="83">
        <f t="shared" si="3"/>
        <v>52</v>
      </c>
      <c r="B104" s="108" t="s">
        <v>70</v>
      </c>
      <c r="C104" s="56"/>
      <c r="D104" s="127"/>
      <c r="E104" s="127"/>
      <c r="F104" s="56"/>
      <c r="G104" s="61"/>
    </row>
    <row r="105" spans="1:7" s="67" customFormat="1" ht="15" x14ac:dyDescent="0.2">
      <c r="A105" s="83">
        <f t="shared" si="3"/>
        <v>53</v>
      </c>
      <c r="B105" s="102" t="s">
        <v>71</v>
      </c>
      <c r="C105" s="90">
        <f>SUM(C102:C104)</f>
        <v>0</v>
      </c>
      <c r="D105" s="135">
        <f>SUM(D102:D104)</f>
        <v>0</v>
      </c>
      <c r="E105" s="135">
        <f>SUM(E102:E104)</f>
        <v>0</v>
      </c>
      <c r="F105" s="90">
        <f>SUM(F102:F104)</f>
        <v>0</v>
      </c>
      <c r="G105" s="350"/>
    </row>
    <row r="106" spans="1:7" s="67" customFormat="1" ht="15" x14ac:dyDescent="0.25">
      <c r="A106" s="83">
        <f t="shared" si="3"/>
        <v>54</v>
      </c>
      <c r="B106" s="465" t="s">
        <v>122</v>
      </c>
      <c r="C106" s="459"/>
      <c r="D106" s="459"/>
      <c r="E106" s="459"/>
      <c r="F106" s="459"/>
      <c r="G106" s="459"/>
    </row>
    <row r="107" spans="1:7" s="67" customFormat="1" x14ac:dyDescent="0.2">
      <c r="A107" s="83">
        <f t="shared" si="3"/>
        <v>55</v>
      </c>
      <c r="B107" s="106" t="s">
        <v>142</v>
      </c>
      <c r="C107" s="56"/>
      <c r="D107" s="127"/>
      <c r="E107" s="127"/>
      <c r="F107" s="56"/>
      <c r="G107" s="168"/>
    </row>
    <row r="108" spans="1:7" s="67" customFormat="1" ht="33" customHeight="1" x14ac:dyDescent="0.2">
      <c r="A108" s="83">
        <f t="shared" si="3"/>
        <v>56</v>
      </c>
      <c r="B108" s="106" t="s">
        <v>140</v>
      </c>
      <c r="C108" s="230"/>
      <c r="D108" s="295"/>
      <c r="E108" s="295"/>
      <c r="F108" s="294"/>
      <c r="G108" s="168"/>
    </row>
    <row r="109" spans="1:7" s="67" customFormat="1" x14ac:dyDescent="0.2">
      <c r="A109" s="83">
        <f t="shared" si="3"/>
        <v>57</v>
      </c>
      <c r="B109" s="107" t="s">
        <v>107</v>
      </c>
      <c r="C109" s="56"/>
      <c r="D109" s="127"/>
      <c r="E109" s="127"/>
      <c r="F109" s="56"/>
      <c r="G109" s="168"/>
    </row>
    <row r="110" spans="1:7" s="67" customFormat="1" x14ac:dyDescent="0.2">
      <c r="A110" s="83">
        <f t="shared" si="3"/>
        <v>58</v>
      </c>
      <c r="B110" s="107" t="s">
        <v>72</v>
      </c>
      <c r="C110" s="56"/>
      <c r="D110" s="127"/>
      <c r="E110" s="127"/>
      <c r="F110" s="56"/>
      <c r="G110" s="168"/>
    </row>
    <row r="111" spans="1:7" s="67" customFormat="1" x14ac:dyDescent="0.2">
      <c r="A111" s="83">
        <f t="shared" si="3"/>
        <v>59</v>
      </c>
      <c r="B111" s="67" t="s">
        <v>143</v>
      </c>
      <c r="C111" s="56"/>
      <c r="D111" s="127"/>
      <c r="E111" s="127"/>
      <c r="F111" s="56"/>
      <c r="G111" s="168"/>
    </row>
    <row r="112" spans="1:7" s="67" customFormat="1" x14ac:dyDescent="0.2">
      <c r="A112" s="83">
        <f t="shared" si="3"/>
        <v>60</v>
      </c>
      <c r="B112" s="301"/>
      <c r="C112" s="56"/>
      <c r="D112" s="127"/>
      <c r="E112" s="127"/>
      <c r="F112" s="56"/>
      <c r="G112" s="168"/>
    </row>
    <row r="113" spans="1:7" s="67" customFormat="1" x14ac:dyDescent="0.2">
      <c r="A113" s="83">
        <f t="shared" si="3"/>
        <v>61</v>
      </c>
      <c r="B113" s="301"/>
      <c r="C113" s="56"/>
      <c r="D113" s="127"/>
      <c r="E113" s="127"/>
      <c r="F113" s="56"/>
      <c r="G113" s="168"/>
    </row>
    <row r="114" spans="1:7" s="67" customFormat="1" x14ac:dyDescent="0.2">
      <c r="A114" s="83">
        <f t="shared" si="3"/>
        <v>62</v>
      </c>
      <c r="B114" s="301"/>
      <c r="C114" s="56"/>
      <c r="D114" s="127"/>
      <c r="E114" s="127"/>
      <c r="F114" s="56"/>
      <c r="G114" s="168"/>
    </row>
    <row r="115" spans="1:7" s="67" customFormat="1" ht="15" x14ac:dyDescent="0.2">
      <c r="A115" s="83">
        <f t="shared" si="3"/>
        <v>63</v>
      </c>
      <c r="B115" s="102" t="s">
        <v>144</v>
      </c>
      <c r="C115" s="91">
        <f>SUM(C107:C114)</f>
        <v>0</v>
      </c>
      <c r="D115" s="137">
        <f>SUM(D107:D114)</f>
        <v>0</v>
      </c>
      <c r="E115" s="137">
        <f>SUM(E107:E114)</f>
        <v>0</v>
      </c>
      <c r="F115" s="91">
        <f>SUM(F107:F114)</f>
        <v>0</v>
      </c>
      <c r="G115" s="352"/>
    </row>
    <row r="116" spans="1:7" ht="6.75" customHeight="1" x14ac:dyDescent="0.2">
      <c r="B116" s="118"/>
      <c r="C116" s="92"/>
      <c r="D116" s="261"/>
      <c r="E116" s="261"/>
      <c r="F116" s="92"/>
      <c r="G116" s="93"/>
    </row>
    <row r="117" spans="1:7" s="67" customFormat="1" ht="24" customHeight="1" thickBot="1" x14ac:dyDescent="0.25">
      <c r="A117" s="83">
        <f>A115+1</f>
        <v>64</v>
      </c>
      <c r="B117" s="88" t="s">
        <v>162</v>
      </c>
      <c r="C117" s="89">
        <f>C99+C105+C115</f>
        <v>0</v>
      </c>
      <c r="D117" s="134">
        <f>D99+D105+D115</f>
        <v>0</v>
      </c>
      <c r="E117" s="134">
        <f>E99+E105+E115</f>
        <v>0</v>
      </c>
      <c r="F117" s="89">
        <f>F99+F105+F115</f>
        <v>0</v>
      </c>
      <c r="G117" s="349"/>
    </row>
    <row r="118" spans="1:7" ht="6.75" customHeight="1" x14ac:dyDescent="0.2">
      <c r="B118" s="119"/>
      <c r="C118" s="94"/>
      <c r="D118" s="94"/>
      <c r="E118" s="94"/>
      <c r="F118" s="94"/>
      <c r="G118" s="353"/>
    </row>
    <row r="119" spans="1:7" s="67" customFormat="1" ht="24" customHeight="1" x14ac:dyDescent="0.2">
      <c r="A119" s="83">
        <f>A117+1</f>
        <v>65</v>
      </c>
      <c r="B119" s="88" t="s">
        <v>9</v>
      </c>
      <c r="C119" s="89">
        <f>C117</f>
        <v>0</v>
      </c>
      <c r="D119" s="89">
        <f>D117</f>
        <v>0</v>
      </c>
      <c r="E119" s="89">
        <f>E117</f>
        <v>0</v>
      </c>
      <c r="F119" s="89">
        <f>F117</f>
        <v>0</v>
      </c>
      <c r="G119" s="349"/>
    </row>
    <row r="120" spans="1:7" s="67" customFormat="1" ht="24" customHeight="1" x14ac:dyDescent="0.2">
      <c r="A120" s="105"/>
      <c r="B120" s="251" t="s">
        <v>111</v>
      </c>
      <c r="C120" s="249" t="str">
        <f>IFERROR((C65/C119),"%")</f>
        <v>%</v>
      </c>
      <c r="D120" s="249" t="str">
        <f t="shared" ref="D120:F120" si="4">IFERROR((D65/D119),"%")</f>
        <v>%</v>
      </c>
      <c r="E120" s="249" t="str">
        <f t="shared" si="4"/>
        <v>%</v>
      </c>
      <c r="F120" s="249" t="str">
        <f t="shared" si="4"/>
        <v>%</v>
      </c>
      <c r="G120" s="354"/>
    </row>
    <row r="121" spans="1:7" ht="6.75" customHeight="1" x14ac:dyDescent="0.2">
      <c r="A121" s="105"/>
      <c r="B121" s="122"/>
      <c r="C121" s="97"/>
      <c r="D121" s="97"/>
      <c r="E121" s="98"/>
      <c r="F121" s="98"/>
      <c r="G121" s="98"/>
    </row>
    <row r="122" spans="1:7" s="67" customFormat="1" x14ac:dyDescent="0.2">
      <c r="A122" s="86"/>
      <c r="B122" s="405" t="s">
        <v>23</v>
      </c>
      <c r="C122" s="405"/>
      <c r="D122" s="405"/>
      <c r="E122" s="405"/>
      <c r="F122" s="405"/>
      <c r="G122" s="405"/>
    </row>
    <row r="123" spans="1:7" s="67" customFormat="1" x14ac:dyDescent="0.2">
      <c r="A123" s="86"/>
      <c r="B123" s="405"/>
      <c r="C123" s="405"/>
      <c r="D123" s="405"/>
      <c r="E123" s="405"/>
      <c r="F123" s="405"/>
      <c r="G123" s="405"/>
    </row>
    <row r="124" spans="1:7" s="67" customFormat="1" x14ac:dyDescent="0.2">
      <c r="A124" s="86"/>
      <c r="B124" s="121"/>
      <c r="C124" s="66"/>
      <c r="D124" s="66"/>
      <c r="E124" s="66"/>
      <c r="F124" s="66"/>
      <c r="G124" s="66"/>
    </row>
    <row r="125" spans="1:7" s="67" customFormat="1" x14ac:dyDescent="0.2">
      <c r="A125" s="86"/>
      <c r="B125" s="121"/>
      <c r="C125" s="66"/>
      <c r="D125" s="66"/>
      <c r="E125" s="66"/>
      <c r="F125" s="66"/>
      <c r="G125" s="66"/>
    </row>
  </sheetData>
  <sheetProtection algorithmName="SHA-512" hashValue="ZkdX5mGTdNLepThkC6EJIoYMH9g56X1liliVVuArB3RaclFjJTxlJqQbaJMdzr3NdkQJuafV4yT2FsC5gTmaOg==" saltValue="nfPsOPwper+G3PWHLjMLCw==" spinCount="100000" sheet="1" formatRows="0"/>
  <mergeCells count="23">
    <mergeCell ref="B122:G123"/>
    <mergeCell ref="B25:G25"/>
    <mergeCell ref="B29:G29"/>
    <mergeCell ref="B33:G33"/>
    <mergeCell ref="B41:G41"/>
    <mergeCell ref="B81:G81"/>
    <mergeCell ref="B82:G82"/>
    <mergeCell ref="B88:G88"/>
    <mergeCell ref="B94:G94"/>
    <mergeCell ref="B46:G46"/>
    <mergeCell ref="B47:G47"/>
    <mergeCell ref="B57:G57"/>
    <mergeCell ref="B64:G64"/>
    <mergeCell ref="B80:G80"/>
    <mergeCell ref="B101:G101"/>
    <mergeCell ref="B106:G106"/>
    <mergeCell ref="B45:G45"/>
    <mergeCell ref="B2:G2"/>
    <mergeCell ref="B43:G43"/>
    <mergeCell ref="B4:G4"/>
    <mergeCell ref="B7:G7"/>
    <mergeCell ref="B14:G14"/>
    <mergeCell ref="B21:G21"/>
  </mergeCells>
  <pageMargins left="0.70866141732283505" right="0.70866141732283505" top="0.7" bottom="0.5" header="0.31496062992126" footer="0.31496062992126"/>
  <pageSetup paperSize="5" scale="77" fitToHeight="0" orientation="landscape" r:id="rId1"/>
  <headerFooter>
    <oddHeader>&amp;CSupporting Artistic Practice - Literary Publishing Projects</oddHeader>
    <oddFooter>&amp;L&amp;BCanada Council for the Arts Confidential&amp;B&amp;C&amp;D&amp;RPage &amp;P</oddFooter>
  </headerFooter>
  <rowBreaks count="2" manualBreakCount="2">
    <brk id="39" max="16383" man="1"/>
    <brk id="7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J112"/>
  <sheetViews>
    <sheetView showGridLines="0" zoomScale="90" zoomScaleNormal="90" workbookViewId="0">
      <pane xSplit="2" ySplit="5" topLeftCell="C6" activePane="bottomRight" state="frozen"/>
      <selection pane="topRight" activeCell="C1" sqref="C1"/>
      <selection pane="bottomLeft" activeCell="A6" sqref="A6"/>
      <selection pane="bottomRight" activeCell="C6" sqref="C6"/>
    </sheetView>
  </sheetViews>
  <sheetFormatPr defaultColWidth="9.140625" defaultRowHeight="14.25" x14ac:dyDescent="0.2"/>
  <cols>
    <col min="1" max="1" width="3.7109375" style="86" customWidth="1"/>
    <col min="2" max="2" width="75.85546875" style="121" customWidth="1"/>
    <col min="3" max="3" width="19.7109375" style="66" customWidth="1"/>
    <col min="4" max="6" width="17.42578125" style="66" customWidth="1"/>
    <col min="7" max="7" width="49.140625" style="66" customWidth="1"/>
    <col min="8" max="16384" width="9.140625" style="15"/>
  </cols>
  <sheetData>
    <row r="1" spans="1:7" x14ac:dyDescent="0.2">
      <c r="B1" s="1" t="s">
        <v>184</v>
      </c>
      <c r="C1" s="2"/>
    </row>
    <row r="2" spans="1:7" s="67" customFormat="1" ht="18.75" customHeight="1" x14ac:dyDescent="0.2">
      <c r="A2" s="86"/>
      <c r="B2" s="445" t="s">
        <v>119</v>
      </c>
      <c r="C2" s="445"/>
      <c r="D2" s="445"/>
      <c r="E2" s="445"/>
      <c r="F2" s="445"/>
      <c r="G2" s="445"/>
    </row>
    <row r="3" spans="1:7" ht="6.75" customHeight="1" x14ac:dyDescent="0.2">
      <c r="B3" s="15"/>
    </row>
    <row r="4" spans="1:7" ht="30.75" customHeight="1" x14ac:dyDescent="0.2">
      <c r="A4" s="15"/>
      <c r="B4" s="448" t="s">
        <v>109</v>
      </c>
      <c r="C4" s="449"/>
      <c r="D4" s="449"/>
      <c r="E4" s="449"/>
      <c r="F4" s="449"/>
      <c r="G4" s="451"/>
    </row>
    <row r="5" spans="1:7" s="67" customFormat="1" ht="57.75" x14ac:dyDescent="0.2">
      <c r="A5" s="15"/>
      <c r="B5" s="260" t="s">
        <v>158</v>
      </c>
      <c r="C5" s="247" t="s">
        <v>160</v>
      </c>
      <c r="D5" s="248" t="s">
        <v>175</v>
      </c>
      <c r="E5" s="248" t="s">
        <v>176</v>
      </c>
      <c r="F5" s="124" t="s">
        <v>141</v>
      </c>
      <c r="G5" s="339" t="s">
        <v>182</v>
      </c>
    </row>
    <row r="6" spans="1:7" s="67" customFormat="1" ht="15" customHeight="1" x14ac:dyDescent="0.2">
      <c r="A6" s="72"/>
      <c r="B6" s="68"/>
      <c r="C6" s="293" t="s">
        <v>8</v>
      </c>
      <c r="D6" s="293" t="s">
        <v>8</v>
      </c>
      <c r="E6" s="293" t="s">
        <v>8</v>
      </c>
      <c r="F6" s="293" t="s">
        <v>8</v>
      </c>
      <c r="G6" s="125"/>
    </row>
    <row r="7" spans="1:7" s="67" customFormat="1" ht="15.75" customHeight="1" x14ac:dyDescent="0.25">
      <c r="A7" s="15"/>
      <c r="B7" s="452" t="s">
        <v>159</v>
      </c>
      <c r="C7" s="452"/>
      <c r="D7" s="453"/>
      <c r="E7" s="453"/>
      <c r="F7" s="452"/>
      <c r="G7" s="452"/>
    </row>
    <row r="8" spans="1:7" s="67" customFormat="1" x14ac:dyDescent="0.2">
      <c r="A8" s="15"/>
      <c r="B8" s="99" t="s">
        <v>25</v>
      </c>
      <c r="C8" s="205"/>
      <c r="D8" s="310"/>
      <c r="E8" s="311"/>
      <c r="F8" s="208"/>
      <c r="G8" s="100"/>
    </row>
    <row r="9" spans="1:7" s="67" customFormat="1" x14ac:dyDescent="0.2">
      <c r="A9" s="15"/>
      <c r="B9" s="69" t="s">
        <v>26</v>
      </c>
      <c r="C9" s="206"/>
      <c r="D9" s="312"/>
      <c r="E9" s="313"/>
      <c r="F9" s="209"/>
      <c r="G9" s="70"/>
    </row>
    <row r="10" spans="1:7" s="67" customFormat="1" x14ac:dyDescent="0.2">
      <c r="A10" s="15"/>
      <c r="B10" s="69" t="s">
        <v>27</v>
      </c>
      <c r="C10" s="206"/>
      <c r="D10" s="312"/>
      <c r="E10" s="313"/>
      <c r="F10" s="209"/>
      <c r="G10" s="70"/>
    </row>
    <row r="11" spans="1:7" s="67" customFormat="1" x14ac:dyDescent="0.2">
      <c r="A11" s="15"/>
      <c r="B11" s="69" t="s">
        <v>28</v>
      </c>
      <c r="C11" s="207"/>
      <c r="D11" s="314"/>
      <c r="E11" s="315"/>
      <c r="F11" s="210"/>
      <c r="G11" s="71"/>
    </row>
    <row r="12" spans="1:7" s="67" customFormat="1" x14ac:dyDescent="0.2">
      <c r="A12" s="15"/>
      <c r="B12" s="69" t="s">
        <v>29</v>
      </c>
      <c r="C12" s="206"/>
      <c r="D12" s="312"/>
      <c r="E12" s="313"/>
      <c r="F12" s="209"/>
      <c r="G12" s="70"/>
    </row>
    <row r="13" spans="1:7" s="67" customFormat="1" x14ac:dyDescent="0.2">
      <c r="A13" s="15"/>
      <c r="B13" s="69" t="s">
        <v>30</v>
      </c>
      <c r="C13" s="206"/>
      <c r="D13" s="316"/>
      <c r="E13" s="317"/>
      <c r="F13" s="209"/>
      <c r="G13" s="70"/>
    </row>
    <row r="14" spans="1:7" ht="15" x14ac:dyDescent="0.25">
      <c r="A14" s="15"/>
      <c r="B14" s="454"/>
      <c r="C14" s="454"/>
      <c r="D14" s="455"/>
      <c r="E14" s="455"/>
      <c r="F14" s="454"/>
      <c r="G14" s="454"/>
    </row>
    <row r="15" spans="1:7" s="67" customFormat="1" x14ac:dyDescent="0.2">
      <c r="A15" s="72"/>
      <c r="B15" s="73" t="s">
        <v>31</v>
      </c>
      <c r="C15" s="231"/>
      <c r="D15" s="232"/>
      <c r="E15" s="233"/>
      <c r="F15" s="296"/>
      <c r="G15" s="74"/>
    </row>
    <row r="16" spans="1:7" s="67" customFormat="1" x14ac:dyDescent="0.2">
      <c r="A16" s="72"/>
      <c r="B16" s="75" t="s">
        <v>32</v>
      </c>
      <c r="C16" s="215"/>
      <c r="D16" s="234"/>
      <c r="E16" s="235"/>
      <c r="F16" s="296"/>
      <c r="G16" s="76"/>
    </row>
    <row r="17" spans="1:10" s="67" customFormat="1" x14ac:dyDescent="0.2">
      <c r="A17" s="72"/>
      <c r="B17" s="58" t="s">
        <v>33</v>
      </c>
      <c r="C17" s="212"/>
      <c r="D17" s="236"/>
      <c r="E17" s="237"/>
      <c r="F17" s="296"/>
      <c r="G17" s="77"/>
    </row>
    <row r="18" spans="1:10" s="67" customFormat="1" x14ac:dyDescent="0.2">
      <c r="A18" s="72"/>
      <c r="B18" s="69" t="s">
        <v>34</v>
      </c>
      <c r="C18" s="212"/>
      <c r="D18" s="238"/>
      <c r="E18" s="239"/>
      <c r="F18" s="296"/>
      <c r="G18" s="77"/>
    </row>
    <row r="19" spans="1:10" s="67" customFormat="1" ht="15" x14ac:dyDescent="0.25">
      <c r="A19" s="72"/>
      <c r="B19" s="454"/>
      <c r="C19" s="454"/>
      <c r="D19" s="455"/>
      <c r="E19" s="455"/>
      <c r="F19" s="454"/>
      <c r="G19" s="454"/>
    </row>
    <row r="20" spans="1:10" s="67" customFormat="1" x14ac:dyDescent="0.2">
      <c r="A20" s="72"/>
      <c r="B20" s="73" t="s">
        <v>35</v>
      </c>
      <c r="C20" s="211"/>
      <c r="D20" s="242"/>
      <c r="E20" s="243"/>
      <c r="F20" s="297"/>
      <c r="G20" s="78"/>
    </row>
    <row r="21" spans="1:10" s="67" customFormat="1" x14ac:dyDescent="0.2">
      <c r="A21" s="72"/>
      <c r="B21" s="69" t="s">
        <v>36</v>
      </c>
      <c r="C21" s="211"/>
      <c r="D21" s="234"/>
      <c r="E21" s="235"/>
      <c r="F21" s="297"/>
      <c r="G21" s="78"/>
    </row>
    <row r="22" spans="1:10" s="67" customFormat="1" x14ac:dyDescent="0.2">
      <c r="A22" s="72"/>
      <c r="B22" s="69" t="s">
        <v>37</v>
      </c>
      <c r="C22" s="211"/>
      <c r="D22" s="234"/>
      <c r="E22" s="235"/>
      <c r="F22" s="297"/>
      <c r="G22" s="78"/>
    </row>
    <row r="23" spans="1:10" s="67" customFormat="1" x14ac:dyDescent="0.2">
      <c r="A23" s="72"/>
      <c r="B23" s="69" t="s">
        <v>38</v>
      </c>
      <c r="C23" s="211"/>
      <c r="D23" s="234"/>
      <c r="E23" s="235"/>
      <c r="F23" s="297"/>
      <c r="G23" s="78"/>
      <c r="J23" s="79"/>
    </row>
    <row r="24" spans="1:10" s="67" customFormat="1" x14ac:dyDescent="0.2">
      <c r="A24" s="72"/>
      <c r="B24" s="73" t="s">
        <v>39</v>
      </c>
      <c r="C24" s="211"/>
      <c r="D24" s="234"/>
      <c r="E24" s="235"/>
      <c r="F24" s="297"/>
      <c r="G24" s="78"/>
    </row>
    <row r="25" spans="1:10" s="67" customFormat="1" x14ac:dyDescent="0.2">
      <c r="A25" s="72"/>
      <c r="B25" s="58" t="s">
        <v>40</v>
      </c>
      <c r="C25" s="211"/>
      <c r="D25" s="234"/>
      <c r="E25" s="235"/>
      <c r="F25" s="297"/>
      <c r="G25" s="78"/>
    </row>
    <row r="26" spans="1:10" s="67" customFormat="1" x14ac:dyDescent="0.2">
      <c r="A26" s="72"/>
      <c r="B26" s="69" t="s">
        <v>41</v>
      </c>
      <c r="C26" s="240"/>
      <c r="D26" s="244"/>
      <c r="E26" s="245"/>
      <c r="F26" s="298"/>
      <c r="G26" s="80"/>
    </row>
    <row r="27" spans="1:10" s="141" customFormat="1" ht="24" customHeight="1" x14ac:dyDescent="0.25">
      <c r="A27" s="140"/>
      <c r="B27" s="81"/>
      <c r="C27" s="82"/>
      <c r="D27" s="241"/>
      <c r="E27" s="241"/>
      <c r="F27" s="82"/>
      <c r="G27" s="343"/>
    </row>
    <row r="28" spans="1:10" s="67" customFormat="1" ht="27.75" customHeight="1" x14ac:dyDescent="0.2">
      <c r="A28" s="105"/>
      <c r="B28" s="446" t="s">
        <v>108</v>
      </c>
      <c r="C28" s="447"/>
      <c r="D28" s="447"/>
      <c r="E28" s="447"/>
      <c r="F28" s="447"/>
      <c r="G28" s="447"/>
    </row>
    <row r="29" spans="1:10" s="67" customFormat="1" ht="57.75" x14ac:dyDescent="0.2">
      <c r="A29" s="72"/>
      <c r="B29" s="68"/>
      <c r="C29" s="229" t="str">
        <f>C6</f>
        <v>Date:</v>
      </c>
      <c r="D29" s="229" t="str">
        <f t="shared" ref="D29:F29" si="0">D6</f>
        <v>Date:</v>
      </c>
      <c r="E29" s="229" t="str">
        <f t="shared" si="0"/>
        <v>Date:</v>
      </c>
      <c r="F29" s="229" t="str">
        <f t="shared" si="0"/>
        <v>Date:</v>
      </c>
      <c r="G29" s="339" t="s">
        <v>182</v>
      </c>
    </row>
    <row r="30" spans="1:10" s="67" customFormat="1" ht="18.75" customHeight="1" x14ac:dyDescent="0.25">
      <c r="A30" s="15"/>
      <c r="B30" s="442" t="s">
        <v>183</v>
      </c>
      <c r="C30" s="443"/>
      <c r="D30" s="443"/>
      <c r="E30" s="443"/>
      <c r="F30" s="443"/>
      <c r="G30" s="444"/>
    </row>
    <row r="31" spans="1:10" s="67" customFormat="1" ht="15" x14ac:dyDescent="0.25">
      <c r="A31" s="105"/>
      <c r="B31" s="466" t="s">
        <v>112</v>
      </c>
      <c r="C31" s="467"/>
      <c r="D31" s="467"/>
      <c r="E31" s="467"/>
      <c r="F31" s="467"/>
      <c r="G31" s="468"/>
    </row>
    <row r="32" spans="1:10" s="67" customFormat="1" ht="15" x14ac:dyDescent="0.25">
      <c r="A32" s="105"/>
      <c r="B32" s="459" t="s">
        <v>42</v>
      </c>
      <c r="C32" s="459"/>
      <c r="D32" s="459"/>
      <c r="E32" s="459"/>
      <c r="F32" s="459"/>
      <c r="G32" s="459"/>
    </row>
    <row r="33" spans="1:7" s="67" customFormat="1" x14ac:dyDescent="0.2">
      <c r="A33" s="83">
        <v>1</v>
      </c>
      <c r="B33" s="106" t="s">
        <v>43</v>
      </c>
      <c r="C33" s="56"/>
      <c r="D33" s="127"/>
      <c r="E33" s="127"/>
      <c r="F33" s="56"/>
      <c r="G33" s="167"/>
    </row>
    <row r="34" spans="1:7" s="67" customFormat="1" x14ac:dyDescent="0.2">
      <c r="A34" s="83">
        <f t="shared" ref="A34:A57" si="1">A33+1</f>
        <v>2</v>
      </c>
      <c r="B34" s="107" t="s">
        <v>44</v>
      </c>
      <c r="C34" s="56"/>
      <c r="D34" s="127"/>
      <c r="E34" s="127"/>
      <c r="F34" s="56"/>
      <c r="G34" s="167"/>
    </row>
    <row r="35" spans="1:7" s="67" customFormat="1" x14ac:dyDescent="0.2">
      <c r="A35" s="83">
        <f t="shared" si="1"/>
        <v>3</v>
      </c>
      <c r="B35" s="107" t="s">
        <v>145</v>
      </c>
      <c r="C35" s="56"/>
      <c r="D35" s="127"/>
      <c r="E35" s="127"/>
      <c r="F35" s="56"/>
      <c r="G35" s="167"/>
    </row>
    <row r="36" spans="1:7" s="67" customFormat="1" x14ac:dyDescent="0.2">
      <c r="A36" s="83">
        <f t="shared" si="1"/>
        <v>4</v>
      </c>
      <c r="B36" s="107" t="s">
        <v>45</v>
      </c>
      <c r="C36" s="56"/>
      <c r="D36" s="127"/>
      <c r="E36" s="127"/>
      <c r="F36" s="56"/>
      <c r="G36" s="167"/>
    </row>
    <row r="37" spans="1:7" s="67" customFormat="1" x14ac:dyDescent="0.2">
      <c r="A37" s="83">
        <f t="shared" si="1"/>
        <v>5</v>
      </c>
      <c r="B37" s="108" t="s">
        <v>46</v>
      </c>
      <c r="C37" s="56"/>
      <c r="D37" s="127"/>
      <c r="E37" s="127"/>
      <c r="F37" s="56"/>
      <c r="G37" s="167"/>
    </row>
    <row r="38" spans="1:7" s="67" customFormat="1" x14ac:dyDescent="0.2">
      <c r="A38" s="83">
        <f t="shared" si="1"/>
        <v>6</v>
      </c>
      <c r="B38" s="108" t="s">
        <v>120</v>
      </c>
      <c r="C38" s="56"/>
      <c r="D38" s="127"/>
      <c r="E38" s="127"/>
      <c r="F38" s="56"/>
      <c r="G38" s="61"/>
    </row>
    <row r="39" spans="1:7" s="67" customFormat="1" ht="15" x14ac:dyDescent="0.2">
      <c r="A39" s="83">
        <f t="shared" si="1"/>
        <v>7</v>
      </c>
      <c r="B39" s="102" t="s">
        <v>47</v>
      </c>
      <c r="C39" s="109">
        <f>SUM(C33:C38)</f>
        <v>0</v>
      </c>
      <c r="D39" s="128">
        <f>SUM(D33:D38)</f>
        <v>0</v>
      </c>
      <c r="E39" s="129">
        <f>SUM(E33:E38)</f>
        <v>0</v>
      </c>
      <c r="F39" s="109">
        <f>SUM(F33:F38)</f>
        <v>0</v>
      </c>
      <c r="G39" s="168"/>
    </row>
    <row r="40" spans="1:7" s="67" customFormat="1" ht="15" x14ac:dyDescent="0.25">
      <c r="A40" s="83">
        <f t="shared" si="1"/>
        <v>8</v>
      </c>
      <c r="B40" s="459" t="s">
        <v>48</v>
      </c>
      <c r="C40" s="459"/>
      <c r="D40" s="459"/>
      <c r="E40" s="459"/>
      <c r="F40" s="459"/>
      <c r="G40" s="459"/>
    </row>
    <row r="41" spans="1:7" s="67" customFormat="1" x14ac:dyDescent="0.2">
      <c r="A41" s="83">
        <f t="shared" si="1"/>
        <v>9</v>
      </c>
      <c r="B41" s="110" t="s">
        <v>49</v>
      </c>
      <c r="C41" s="56"/>
      <c r="D41" s="127"/>
      <c r="E41" s="127"/>
      <c r="F41" s="56"/>
      <c r="G41" s="167"/>
    </row>
    <row r="42" spans="1:7" s="67" customFormat="1" x14ac:dyDescent="0.2">
      <c r="A42" s="83">
        <f t="shared" si="1"/>
        <v>10</v>
      </c>
      <c r="B42" s="108" t="s">
        <v>50</v>
      </c>
      <c r="C42" s="56"/>
      <c r="D42" s="127"/>
      <c r="E42" s="127"/>
      <c r="F42" s="56"/>
      <c r="G42" s="167"/>
    </row>
    <row r="43" spans="1:7" s="67" customFormat="1" x14ac:dyDescent="0.2">
      <c r="A43" s="83">
        <f t="shared" si="1"/>
        <v>11</v>
      </c>
      <c r="B43" s="111" t="s">
        <v>51</v>
      </c>
      <c r="C43" s="56"/>
      <c r="D43" s="127"/>
      <c r="E43" s="127"/>
      <c r="F43" s="56"/>
      <c r="G43" s="167"/>
    </row>
    <row r="44" spans="1:7" s="67" customFormat="1" x14ac:dyDescent="0.2">
      <c r="A44" s="83">
        <f t="shared" si="1"/>
        <v>12</v>
      </c>
      <c r="B44" s="299"/>
      <c r="C44" s="56"/>
      <c r="D44" s="127"/>
      <c r="E44" s="127"/>
      <c r="F44" s="56"/>
      <c r="G44" s="167"/>
    </row>
    <row r="45" spans="1:7" s="67" customFormat="1" x14ac:dyDescent="0.2">
      <c r="A45" s="83">
        <f t="shared" si="1"/>
        <v>13</v>
      </c>
      <c r="B45" s="300"/>
      <c r="C45" s="56"/>
      <c r="D45" s="127"/>
      <c r="E45" s="127"/>
      <c r="F45" s="56"/>
      <c r="G45" s="61"/>
    </row>
    <row r="46" spans="1:7" s="67" customFormat="1" ht="15" x14ac:dyDescent="0.2">
      <c r="A46" s="83">
        <f t="shared" si="1"/>
        <v>14</v>
      </c>
      <c r="B46" s="102" t="s">
        <v>52</v>
      </c>
      <c r="C46" s="84">
        <f>SUM(C41:C45)</f>
        <v>0</v>
      </c>
      <c r="D46" s="130">
        <f>SUM(D41:D45)</f>
        <v>0</v>
      </c>
      <c r="E46" s="130">
        <f>SUM(E41:E45)</f>
        <v>0</v>
      </c>
      <c r="F46" s="84">
        <f>SUM(F41:F45)</f>
        <v>0</v>
      </c>
      <c r="G46" s="168"/>
    </row>
    <row r="47" spans="1:7" s="67" customFormat="1" ht="15" x14ac:dyDescent="0.25">
      <c r="A47" s="83">
        <f t="shared" si="1"/>
        <v>15</v>
      </c>
      <c r="B47" s="459" t="s">
        <v>73</v>
      </c>
      <c r="C47" s="459"/>
      <c r="D47" s="459"/>
      <c r="E47" s="459"/>
      <c r="F47" s="459"/>
      <c r="G47" s="459"/>
    </row>
    <row r="48" spans="1:7" s="67" customFormat="1" ht="14.25" customHeight="1" x14ac:dyDescent="0.25">
      <c r="A48" s="83">
        <f t="shared" si="1"/>
        <v>16</v>
      </c>
      <c r="B48" s="48" t="s">
        <v>146</v>
      </c>
      <c r="C48" s="56"/>
      <c r="D48" s="127"/>
      <c r="E48" s="127"/>
      <c r="F48" s="56"/>
      <c r="G48" s="168"/>
    </row>
    <row r="49" spans="1:7" s="67" customFormat="1" x14ac:dyDescent="0.2">
      <c r="A49" s="83">
        <f t="shared" si="1"/>
        <v>17</v>
      </c>
      <c r="B49" s="107" t="s">
        <v>53</v>
      </c>
      <c r="C49" s="56"/>
      <c r="D49" s="127"/>
      <c r="E49" s="127"/>
      <c r="F49" s="56"/>
      <c r="G49" s="168"/>
    </row>
    <row r="50" spans="1:7" s="67" customFormat="1" x14ac:dyDescent="0.2">
      <c r="A50" s="83">
        <f t="shared" si="1"/>
        <v>18</v>
      </c>
      <c r="B50" s="301" t="s">
        <v>54</v>
      </c>
      <c r="C50" s="56"/>
      <c r="D50" s="127"/>
      <c r="E50" s="127"/>
      <c r="F50" s="56"/>
      <c r="G50" s="168"/>
    </row>
    <row r="51" spans="1:7" s="67" customFormat="1" x14ac:dyDescent="0.2">
      <c r="A51" s="83">
        <f t="shared" si="1"/>
        <v>19</v>
      </c>
      <c r="B51" s="301" t="s">
        <v>17</v>
      </c>
      <c r="C51" s="56"/>
      <c r="D51" s="127"/>
      <c r="E51" s="127"/>
      <c r="F51" s="56"/>
      <c r="G51" s="168"/>
    </row>
    <row r="52" spans="1:7" s="67" customFormat="1" x14ac:dyDescent="0.2">
      <c r="A52" s="83">
        <f t="shared" si="1"/>
        <v>20</v>
      </c>
      <c r="B52" s="302" t="s">
        <v>55</v>
      </c>
      <c r="C52" s="56"/>
      <c r="D52" s="127"/>
      <c r="E52" s="127"/>
      <c r="F52" s="56"/>
      <c r="G52" s="168"/>
    </row>
    <row r="53" spans="1:7" s="67" customFormat="1" x14ac:dyDescent="0.2">
      <c r="A53" s="83">
        <f t="shared" si="1"/>
        <v>21</v>
      </c>
      <c r="B53" s="302"/>
      <c r="C53" s="56"/>
      <c r="D53" s="127"/>
      <c r="E53" s="127"/>
      <c r="F53" s="56"/>
      <c r="G53" s="168"/>
    </row>
    <row r="54" spans="1:7" s="67" customFormat="1" x14ac:dyDescent="0.2">
      <c r="A54" s="83">
        <f t="shared" si="1"/>
        <v>22</v>
      </c>
      <c r="B54" s="303"/>
      <c r="C54" s="56"/>
      <c r="D54" s="127"/>
      <c r="E54" s="127"/>
      <c r="F54" s="56"/>
      <c r="G54" s="168"/>
    </row>
    <row r="55" spans="1:7" s="67" customFormat="1" x14ac:dyDescent="0.2">
      <c r="A55" s="83">
        <f t="shared" si="1"/>
        <v>23</v>
      </c>
      <c r="B55" s="304"/>
      <c r="C55" s="56"/>
      <c r="D55" s="127"/>
      <c r="E55" s="127"/>
      <c r="F55" s="56"/>
      <c r="G55" s="169"/>
    </row>
    <row r="56" spans="1:7" s="67" customFormat="1" x14ac:dyDescent="0.2">
      <c r="A56" s="83">
        <f t="shared" si="1"/>
        <v>24</v>
      </c>
      <c r="B56" s="190" t="s">
        <v>125</v>
      </c>
      <c r="C56" s="305"/>
      <c r="D56" s="156"/>
      <c r="E56" s="156"/>
      <c r="F56" s="155"/>
      <c r="G56" s="169"/>
    </row>
    <row r="57" spans="1:7" s="67" customFormat="1" ht="15" x14ac:dyDescent="0.2">
      <c r="A57" s="83">
        <f t="shared" si="1"/>
        <v>25</v>
      </c>
      <c r="B57" s="102" t="s">
        <v>100</v>
      </c>
      <c r="C57" s="85">
        <f>SUM(C48:C55)</f>
        <v>0</v>
      </c>
      <c r="D57" s="131">
        <f>SUM(D48:D55)</f>
        <v>0</v>
      </c>
      <c r="E57" s="131">
        <f>SUM(E48:E55)</f>
        <v>0</v>
      </c>
      <c r="F57" s="85">
        <f>SUM(F48:F55)</f>
        <v>0</v>
      </c>
      <c r="G57" s="168"/>
    </row>
    <row r="58" spans="1:7" ht="6.75" customHeight="1" x14ac:dyDescent="0.25">
      <c r="B58" s="87"/>
      <c r="C58" s="87"/>
      <c r="D58" s="87"/>
      <c r="E58" s="87"/>
      <c r="F58" s="87"/>
      <c r="G58" s="347"/>
    </row>
    <row r="59" spans="1:7" s="67" customFormat="1" ht="15" x14ac:dyDescent="0.2">
      <c r="A59" s="83">
        <f>A57+1</f>
        <v>26</v>
      </c>
      <c r="B59" s="102" t="s">
        <v>121</v>
      </c>
      <c r="C59" s="112"/>
      <c r="D59" s="132"/>
      <c r="E59" s="132"/>
      <c r="F59" s="112"/>
      <c r="G59" s="168"/>
    </row>
    <row r="60" spans="1:7" ht="6.75" customHeight="1" x14ac:dyDescent="0.25">
      <c r="B60" s="87"/>
      <c r="C60" s="87"/>
      <c r="D60" s="133"/>
      <c r="E60" s="133"/>
      <c r="F60" s="87"/>
      <c r="G60" s="347"/>
    </row>
    <row r="61" spans="1:7" s="67" customFormat="1" ht="24" customHeight="1" x14ac:dyDescent="0.2">
      <c r="A61" s="83">
        <f>A59+1</f>
        <v>27</v>
      </c>
      <c r="B61" s="88" t="s">
        <v>110</v>
      </c>
      <c r="C61" s="89">
        <f>C39+C46+C57+C59</f>
        <v>0</v>
      </c>
      <c r="D61" s="134">
        <f>D39+D46+D57+D59</f>
        <v>0</v>
      </c>
      <c r="E61" s="134">
        <f>E39+E46+E57+E59</f>
        <v>0</v>
      </c>
      <c r="F61" s="89">
        <f>F39+F46+F57+F59</f>
        <v>0</v>
      </c>
      <c r="G61" s="168"/>
    </row>
    <row r="62" spans="1:7" ht="6.75" customHeight="1" x14ac:dyDescent="0.25">
      <c r="B62" s="87"/>
      <c r="C62" s="87"/>
      <c r="D62" s="87"/>
      <c r="E62" s="87"/>
      <c r="F62" s="87"/>
      <c r="G62" s="347"/>
    </row>
    <row r="63" spans="1:7" s="67" customFormat="1" ht="15" x14ac:dyDescent="0.25">
      <c r="A63" s="83">
        <f>A61+1</f>
        <v>28</v>
      </c>
      <c r="B63" s="452" t="s">
        <v>56</v>
      </c>
      <c r="C63" s="452"/>
      <c r="D63" s="452"/>
      <c r="E63" s="452"/>
      <c r="F63" s="452"/>
      <c r="G63" s="452"/>
    </row>
    <row r="64" spans="1:7" s="67" customFormat="1" ht="15" x14ac:dyDescent="0.25">
      <c r="A64" s="83">
        <f t="shared" ref="A64:A106" si="2">A63+1</f>
        <v>29</v>
      </c>
      <c r="B64" s="461" t="s">
        <v>57</v>
      </c>
      <c r="C64" s="461"/>
      <c r="D64" s="461"/>
      <c r="E64" s="461"/>
      <c r="F64" s="461"/>
      <c r="G64" s="461"/>
    </row>
    <row r="65" spans="1:7" s="67" customFormat="1" ht="15" x14ac:dyDescent="0.25">
      <c r="A65" s="83">
        <f t="shared" si="2"/>
        <v>30</v>
      </c>
      <c r="B65" s="459" t="s">
        <v>58</v>
      </c>
      <c r="C65" s="459"/>
      <c r="D65" s="459"/>
      <c r="E65" s="459"/>
      <c r="F65" s="459"/>
      <c r="G65" s="459"/>
    </row>
    <row r="66" spans="1:7" s="67" customFormat="1" x14ac:dyDescent="0.2">
      <c r="A66" s="83">
        <f t="shared" si="2"/>
        <v>31</v>
      </c>
      <c r="B66" s="106" t="s">
        <v>59</v>
      </c>
      <c r="C66" s="56"/>
      <c r="D66" s="127"/>
      <c r="E66" s="127"/>
      <c r="F66" s="56"/>
      <c r="G66" s="167"/>
    </row>
    <row r="67" spans="1:7" s="67" customFormat="1" x14ac:dyDescent="0.2">
      <c r="A67" s="83">
        <f t="shared" si="2"/>
        <v>32</v>
      </c>
      <c r="B67" s="107" t="s">
        <v>60</v>
      </c>
      <c r="C67" s="56"/>
      <c r="D67" s="127"/>
      <c r="E67" s="127"/>
      <c r="F67" s="56"/>
      <c r="G67" s="167"/>
    </row>
    <row r="68" spans="1:7" s="67" customFormat="1" x14ac:dyDescent="0.2">
      <c r="A68" s="83">
        <f t="shared" si="2"/>
        <v>33</v>
      </c>
      <c r="B68" s="107" t="s">
        <v>61</v>
      </c>
      <c r="C68" s="56"/>
      <c r="D68" s="127"/>
      <c r="E68" s="127"/>
      <c r="F68" s="56"/>
      <c r="G68" s="167"/>
    </row>
    <row r="69" spans="1:7" s="67" customFormat="1" x14ac:dyDescent="0.2">
      <c r="A69" s="83">
        <f t="shared" si="2"/>
        <v>34</v>
      </c>
      <c r="B69" s="107" t="s">
        <v>62</v>
      </c>
      <c r="C69" s="56"/>
      <c r="D69" s="127"/>
      <c r="E69" s="127"/>
      <c r="F69" s="56"/>
      <c r="G69" s="61"/>
    </row>
    <row r="70" spans="1:7" s="67" customFormat="1" ht="15" x14ac:dyDescent="0.2">
      <c r="A70" s="83">
        <f t="shared" si="2"/>
        <v>35</v>
      </c>
      <c r="B70" s="102" t="s">
        <v>63</v>
      </c>
      <c r="C70" s="113">
        <f>SUM(C66:C69)</f>
        <v>0</v>
      </c>
      <c r="D70" s="135">
        <f>SUM(D66:D69)</f>
        <v>0</v>
      </c>
      <c r="E70" s="135">
        <f>SUM(E66:E69)</f>
        <v>0</v>
      </c>
      <c r="F70" s="90">
        <f>SUM(F66:F69)</f>
        <v>0</v>
      </c>
      <c r="G70" s="168"/>
    </row>
    <row r="71" spans="1:7" s="67" customFormat="1" ht="15" x14ac:dyDescent="0.25">
      <c r="A71" s="83">
        <f t="shared" si="2"/>
        <v>36</v>
      </c>
      <c r="B71" s="459" t="s">
        <v>64</v>
      </c>
      <c r="C71" s="459"/>
      <c r="D71" s="459"/>
      <c r="E71" s="459"/>
      <c r="F71" s="459"/>
      <c r="G71" s="459"/>
    </row>
    <row r="72" spans="1:7" s="67" customFormat="1" x14ac:dyDescent="0.2">
      <c r="A72" s="83">
        <f t="shared" si="2"/>
        <v>37</v>
      </c>
      <c r="B72" s="107" t="s">
        <v>147</v>
      </c>
      <c r="C72" s="57"/>
      <c r="D72" s="127"/>
      <c r="E72" s="127"/>
      <c r="F72" s="56"/>
      <c r="G72" s="167"/>
    </row>
    <row r="73" spans="1:7" s="67" customFormat="1" x14ac:dyDescent="0.2">
      <c r="A73" s="83">
        <f t="shared" si="2"/>
        <v>38</v>
      </c>
      <c r="B73" s="165" t="s">
        <v>148</v>
      </c>
      <c r="C73" s="57"/>
      <c r="D73" s="127"/>
      <c r="E73" s="127"/>
      <c r="F73" s="56"/>
      <c r="G73" s="167"/>
    </row>
    <row r="74" spans="1:7" s="67" customFormat="1" x14ac:dyDescent="0.2">
      <c r="A74" s="83">
        <f t="shared" si="2"/>
        <v>39</v>
      </c>
      <c r="B74" s="166" t="s">
        <v>149</v>
      </c>
      <c r="C74" s="57"/>
      <c r="D74" s="127"/>
      <c r="E74" s="127"/>
      <c r="F74" s="56"/>
      <c r="G74" s="167"/>
    </row>
    <row r="75" spans="1:7" s="67" customFormat="1" x14ac:dyDescent="0.2">
      <c r="A75" s="83">
        <f t="shared" si="2"/>
        <v>40</v>
      </c>
      <c r="B75" s="165" t="s">
        <v>65</v>
      </c>
      <c r="C75" s="57"/>
      <c r="D75" s="127"/>
      <c r="E75" s="127"/>
      <c r="F75" s="56"/>
      <c r="G75" s="167"/>
    </row>
    <row r="76" spans="1:7" s="67" customFormat="1" x14ac:dyDescent="0.2">
      <c r="A76" s="83">
        <f t="shared" si="2"/>
        <v>41</v>
      </c>
      <c r="B76" s="165" t="s">
        <v>150</v>
      </c>
      <c r="C76" s="57"/>
      <c r="D76" s="127"/>
      <c r="E76" s="127"/>
      <c r="F76" s="56"/>
      <c r="G76" s="167"/>
    </row>
    <row r="77" spans="1:7" s="67" customFormat="1" x14ac:dyDescent="0.2">
      <c r="A77" s="83">
        <f t="shared" si="2"/>
        <v>42</v>
      </c>
      <c r="B77" s="165" t="s">
        <v>151</v>
      </c>
      <c r="C77" s="57"/>
      <c r="D77" s="127"/>
      <c r="E77" s="127"/>
      <c r="F77" s="56"/>
      <c r="G77" s="167"/>
    </row>
    <row r="78" spans="1:7" s="67" customFormat="1" ht="15" x14ac:dyDescent="0.2">
      <c r="A78" s="83">
        <f t="shared" si="2"/>
        <v>43</v>
      </c>
      <c r="B78" s="95" t="s">
        <v>66</v>
      </c>
      <c r="C78" s="115">
        <f>SUM(C72:C77)</f>
        <v>0</v>
      </c>
      <c r="D78" s="135">
        <f>SUM(D72:D77)</f>
        <v>0</v>
      </c>
      <c r="E78" s="135">
        <f>SUM(E72:E77)</f>
        <v>0</v>
      </c>
      <c r="F78" s="90">
        <f>SUM(F72:F77)</f>
        <v>0</v>
      </c>
      <c r="G78" s="168"/>
    </row>
    <row r="79" spans="1:7" s="67" customFormat="1" ht="15" x14ac:dyDescent="0.25">
      <c r="A79" s="83">
        <f t="shared" si="2"/>
        <v>44</v>
      </c>
      <c r="B79" s="456" t="s">
        <v>152</v>
      </c>
      <c r="C79" s="457"/>
      <c r="D79" s="457"/>
      <c r="E79" s="457"/>
      <c r="F79" s="457"/>
      <c r="G79" s="465"/>
    </row>
    <row r="80" spans="1:7" s="67" customFormat="1" x14ac:dyDescent="0.2">
      <c r="A80" s="83">
        <f t="shared" si="2"/>
        <v>45</v>
      </c>
      <c r="B80" s="170" t="s">
        <v>153</v>
      </c>
      <c r="C80" s="57"/>
      <c r="D80" s="127"/>
      <c r="E80" s="127"/>
      <c r="F80" s="56"/>
      <c r="G80" s="168"/>
    </row>
    <row r="81" spans="1:7" s="67" customFormat="1" x14ac:dyDescent="0.2">
      <c r="A81" s="83">
        <f t="shared" si="2"/>
        <v>46</v>
      </c>
      <c r="B81" s="170" t="s">
        <v>154</v>
      </c>
      <c r="C81" s="168"/>
      <c r="D81" s="127"/>
      <c r="E81" s="127"/>
      <c r="F81" s="167"/>
      <c r="G81" s="169"/>
    </row>
    <row r="82" spans="1:7" s="67" customFormat="1" x14ac:dyDescent="0.2">
      <c r="A82" s="83">
        <f t="shared" si="2"/>
        <v>47</v>
      </c>
      <c r="B82" s="170" t="s">
        <v>155</v>
      </c>
      <c r="C82" s="168"/>
      <c r="D82" s="127"/>
      <c r="E82" s="127"/>
      <c r="F82" s="167"/>
      <c r="G82" s="169"/>
    </row>
    <row r="83" spans="1:7" s="67" customFormat="1" x14ac:dyDescent="0.2">
      <c r="A83" s="83">
        <f t="shared" si="2"/>
        <v>48</v>
      </c>
      <c r="B83" s="172" t="s">
        <v>156</v>
      </c>
      <c r="C83" s="57"/>
      <c r="D83" s="127"/>
      <c r="E83" s="127"/>
      <c r="F83" s="56"/>
      <c r="G83" s="169"/>
    </row>
    <row r="84" spans="1:7" s="67" customFormat="1" ht="15" x14ac:dyDescent="0.2">
      <c r="A84" s="83">
        <f t="shared" si="2"/>
        <v>49</v>
      </c>
      <c r="B84" s="95" t="s">
        <v>157</v>
      </c>
      <c r="C84" s="116">
        <f>SUM(C80:C83)</f>
        <v>0</v>
      </c>
      <c r="D84" s="137">
        <f>SUM(D80:D83)</f>
        <v>0</v>
      </c>
      <c r="E84" s="137">
        <f>SUM(E80:E83)</f>
        <v>0</v>
      </c>
      <c r="F84" s="91">
        <f>SUM(F80:F83)</f>
        <v>0</v>
      </c>
      <c r="G84" s="168"/>
    </row>
    <row r="85" spans="1:7" ht="6.75" customHeight="1" x14ac:dyDescent="0.25">
      <c r="A85" s="83">
        <f t="shared" si="2"/>
        <v>50</v>
      </c>
      <c r="B85" s="87"/>
      <c r="C85" s="87"/>
      <c r="D85" s="87"/>
      <c r="E85" s="87"/>
      <c r="F85" s="87"/>
      <c r="G85" s="347"/>
    </row>
    <row r="86" spans="1:7" s="67" customFormat="1" ht="15" x14ac:dyDescent="0.2">
      <c r="A86" s="83">
        <f t="shared" si="2"/>
        <v>51</v>
      </c>
      <c r="B86" s="88" t="s">
        <v>67</v>
      </c>
      <c r="C86" s="89">
        <f>SUM(C84+C78+C70)</f>
        <v>0</v>
      </c>
      <c r="D86" s="134">
        <f>SUM(D84+D78+D70)</f>
        <v>0</v>
      </c>
      <c r="E86" s="134">
        <f>SUM(E84+E78+E70)</f>
        <v>0</v>
      </c>
      <c r="F86" s="89">
        <f>SUM(F84+F78+F70)</f>
        <v>0</v>
      </c>
      <c r="G86" s="168"/>
    </row>
    <row r="87" spans="1:7" ht="6.75" customHeight="1" x14ac:dyDescent="0.25">
      <c r="A87" s="83">
        <f t="shared" si="2"/>
        <v>52</v>
      </c>
      <c r="B87" s="87"/>
      <c r="C87" s="117"/>
      <c r="D87" s="117"/>
      <c r="E87" s="117"/>
      <c r="F87" s="117"/>
      <c r="G87" s="347"/>
    </row>
    <row r="88" spans="1:7" s="67" customFormat="1" ht="15" x14ac:dyDescent="0.25">
      <c r="A88" s="83">
        <f t="shared" si="2"/>
        <v>53</v>
      </c>
      <c r="B88" s="465" t="s">
        <v>68</v>
      </c>
      <c r="C88" s="459"/>
      <c r="D88" s="459"/>
      <c r="E88" s="459"/>
      <c r="F88" s="459"/>
      <c r="G88" s="459"/>
    </row>
    <row r="89" spans="1:7" s="67" customFormat="1" x14ac:dyDescent="0.2">
      <c r="A89" s="83">
        <f t="shared" si="2"/>
        <v>54</v>
      </c>
      <c r="B89" s="108" t="s">
        <v>45</v>
      </c>
      <c r="C89" s="56"/>
      <c r="D89" s="127"/>
      <c r="E89" s="127"/>
      <c r="F89" s="56"/>
      <c r="G89" s="167"/>
    </row>
    <row r="90" spans="1:7" s="67" customFormat="1" x14ac:dyDescent="0.2">
      <c r="A90" s="83">
        <f t="shared" si="2"/>
        <v>55</v>
      </c>
      <c r="B90" s="108" t="s">
        <v>69</v>
      </c>
      <c r="C90" s="56"/>
      <c r="D90" s="127"/>
      <c r="E90" s="127"/>
      <c r="F90" s="56"/>
      <c r="G90" s="167"/>
    </row>
    <row r="91" spans="1:7" s="67" customFormat="1" x14ac:dyDescent="0.2">
      <c r="A91" s="83">
        <f t="shared" si="2"/>
        <v>56</v>
      </c>
      <c r="B91" s="108" t="s">
        <v>70</v>
      </c>
      <c r="C91" s="56"/>
      <c r="D91" s="127"/>
      <c r="E91" s="127"/>
      <c r="F91" s="56"/>
      <c r="G91" s="61"/>
    </row>
    <row r="92" spans="1:7" s="67" customFormat="1" ht="15" x14ac:dyDescent="0.2">
      <c r="A92" s="83">
        <f t="shared" si="2"/>
        <v>57</v>
      </c>
      <c r="B92" s="102" t="s">
        <v>71</v>
      </c>
      <c r="C92" s="90">
        <f>SUM(C89:C91)</f>
        <v>0</v>
      </c>
      <c r="D92" s="135">
        <f>SUM(D89:D91)</f>
        <v>0</v>
      </c>
      <c r="E92" s="135">
        <f>SUM(E89:E91)</f>
        <v>0</v>
      </c>
      <c r="F92" s="90">
        <f>SUM(F89:F91)</f>
        <v>0</v>
      </c>
      <c r="G92" s="168"/>
    </row>
    <row r="93" spans="1:7" s="67" customFormat="1" ht="15" x14ac:dyDescent="0.25">
      <c r="A93" s="83">
        <f t="shared" si="2"/>
        <v>58</v>
      </c>
      <c r="B93" s="465" t="s">
        <v>122</v>
      </c>
      <c r="C93" s="459"/>
      <c r="D93" s="459"/>
      <c r="E93" s="459"/>
      <c r="F93" s="459"/>
      <c r="G93" s="459"/>
    </row>
    <row r="94" spans="1:7" s="67" customFormat="1" x14ac:dyDescent="0.2">
      <c r="A94" s="83">
        <f t="shared" si="2"/>
        <v>59</v>
      </c>
      <c r="B94" s="171" t="s">
        <v>142</v>
      </c>
      <c r="C94" s="56"/>
      <c r="D94" s="127"/>
      <c r="E94" s="127"/>
      <c r="F94" s="56"/>
      <c r="G94" s="168"/>
    </row>
    <row r="95" spans="1:7" s="67" customFormat="1" ht="33.75" customHeight="1" x14ac:dyDescent="0.2">
      <c r="A95" s="83">
        <f t="shared" si="2"/>
        <v>60</v>
      </c>
      <c r="B95" s="106" t="s">
        <v>140</v>
      </c>
      <c r="C95" s="306"/>
      <c r="D95" s="307"/>
      <c r="E95" s="307"/>
      <c r="F95" s="308"/>
      <c r="G95" s="246"/>
    </row>
    <row r="96" spans="1:7" s="67" customFormat="1" x14ac:dyDescent="0.2">
      <c r="A96" s="83">
        <f t="shared" si="2"/>
        <v>61</v>
      </c>
      <c r="B96" s="107" t="s">
        <v>107</v>
      </c>
      <c r="C96" s="56"/>
      <c r="D96" s="127"/>
      <c r="E96" s="127"/>
      <c r="F96" s="56"/>
      <c r="G96" s="168"/>
    </row>
    <row r="97" spans="1:7" s="67" customFormat="1" x14ac:dyDescent="0.2">
      <c r="A97" s="83">
        <f t="shared" si="2"/>
        <v>62</v>
      </c>
      <c r="B97" s="173" t="s">
        <v>72</v>
      </c>
      <c r="C97" s="56"/>
      <c r="D97" s="127"/>
      <c r="E97" s="127"/>
      <c r="F97" s="56"/>
      <c r="G97" s="168"/>
    </row>
    <row r="98" spans="1:7" s="67" customFormat="1" x14ac:dyDescent="0.2">
      <c r="A98" s="83">
        <f t="shared" si="2"/>
        <v>63</v>
      </c>
      <c r="B98" s="67" t="s">
        <v>143</v>
      </c>
      <c r="C98" s="56"/>
      <c r="D98" s="127"/>
      <c r="E98" s="127"/>
      <c r="F98" s="56"/>
      <c r="G98" s="168"/>
    </row>
    <row r="99" spans="1:7" s="67" customFormat="1" x14ac:dyDescent="0.2">
      <c r="A99" s="83">
        <f t="shared" si="2"/>
        <v>64</v>
      </c>
      <c r="B99" s="309"/>
      <c r="C99" s="56"/>
      <c r="D99" s="127"/>
      <c r="E99" s="127"/>
      <c r="F99" s="56"/>
      <c r="G99" s="168"/>
    </row>
    <row r="100" spans="1:7" s="67" customFormat="1" x14ac:dyDescent="0.2">
      <c r="A100" s="83">
        <f t="shared" si="2"/>
        <v>65</v>
      </c>
      <c r="B100" s="309"/>
      <c r="C100" s="56"/>
      <c r="D100" s="127"/>
      <c r="E100" s="127"/>
      <c r="F100" s="56"/>
      <c r="G100" s="168"/>
    </row>
    <row r="101" spans="1:7" s="67" customFormat="1" x14ac:dyDescent="0.2">
      <c r="A101" s="83">
        <f t="shared" si="2"/>
        <v>66</v>
      </c>
      <c r="B101" s="309"/>
      <c r="C101" s="56"/>
      <c r="D101" s="127"/>
      <c r="E101" s="127"/>
      <c r="F101" s="56"/>
      <c r="G101" s="168"/>
    </row>
    <row r="102" spans="1:7" s="67" customFormat="1" ht="15" x14ac:dyDescent="0.2">
      <c r="A102" s="83">
        <f t="shared" si="2"/>
        <v>67</v>
      </c>
      <c r="B102" s="102" t="s">
        <v>144</v>
      </c>
      <c r="C102" s="91">
        <f>SUM(C94:C101)</f>
        <v>0</v>
      </c>
      <c r="D102" s="137">
        <f>SUM(D94:D101)</f>
        <v>0</v>
      </c>
      <c r="E102" s="137">
        <f>SUM(E94:E101)</f>
        <v>0</v>
      </c>
      <c r="F102" s="91">
        <f>SUM(F94:F101)</f>
        <v>0</v>
      </c>
      <c r="G102" s="168"/>
    </row>
    <row r="103" spans="1:7" ht="6.75" customHeight="1" x14ac:dyDescent="0.2">
      <c r="A103" s="83">
        <f t="shared" si="2"/>
        <v>68</v>
      </c>
      <c r="B103" s="118"/>
      <c r="C103" s="92"/>
      <c r="D103" s="261"/>
      <c r="E103" s="261"/>
      <c r="F103" s="92"/>
      <c r="G103" s="93"/>
    </row>
    <row r="104" spans="1:7" s="67" customFormat="1" ht="20.100000000000001" customHeight="1" thickBot="1" x14ac:dyDescent="0.25">
      <c r="A104" s="83">
        <f t="shared" si="2"/>
        <v>69</v>
      </c>
      <c r="B104" s="88" t="s">
        <v>162</v>
      </c>
      <c r="C104" s="89">
        <f>C86+C92+C102</f>
        <v>0</v>
      </c>
      <c r="D104" s="134">
        <f>D86+D92+D102</f>
        <v>0</v>
      </c>
      <c r="E104" s="134">
        <f>E86+E92+E102</f>
        <v>0</v>
      </c>
      <c r="F104" s="89">
        <f>F86+F92+F102</f>
        <v>0</v>
      </c>
      <c r="G104" s="168"/>
    </row>
    <row r="105" spans="1:7" ht="6.75" customHeight="1" x14ac:dyDescent="0.2">
      <c r="A105" s="83">
        <f t="shared" si="2"/>
        <v>70</v>
      </c>
      <c r="B105" s="119"/>
      <c r="C105" s="94"/>
      <c r="D105" s="94"/>
      <c r="E105" s="94"/>
      <c r="F105" s="94"/>
      <c r="G105" s="353"/>
    </row>
    <row r="106" spans="1:7" s="67" customFormat="1" ht="20.100000000000001" customHeight="1" x14ac:dyDescent="0.2">
      <c r="A106" s="83">
        <f t="shared" si="2"/>
        <v>71</v>
      </c>
      <c r="B106" s="264" t="s">
        <v>9</v>
      </c>
      <c r="C106" s="89">
        <f>C104</f>
        <v>0</v>
      </c>
      <c r="D106" s="89">
        <f>D104</f>
        <v>0</v>
      </c>
      <c r="E106" s="89">
        <f>E104</f>
        <v>0</v>
      </c>
      <c r="F106" s="89">
        <f>F104</f>
        <v>0</v>
      </c>
      <c r="G106" s="349"/>
    </row>
    <row r="107" spans="1:7" s="67" customFormat="1" ht="24" customHeight="1" x14ac:dyDescent="0.2">
      <c r="A107" s="105"/>
      <c r="B107" s="251" t="s">
        <v>111</v>
      </c>
      <c r="C107" s="250" t="str">
        <f>IFERROR((C48/C106),"%")</f>
        <v>%</v>
      </c>
      <c r="D107" s="250" t="str">
        <f>IFERROR((D48/D106),"%")</f>
        <v>%</v>
      </c>
      <c r="E107" s="250" t="str">
        <f t="shared" ref="E107:F107" si="3">IFERROR((E48/E106),"%")</f>
        <v>%</v>
      </c>
      <c r="F107" s="250" t="str">
        <f t="shared" si="3"/>
        <v>%</v>
      </c>
      <c r="G107" s="354"/>
    </row>
    <row r="108" spans="1:7" ht="6.75" customHeight="1" x14ac:dyDescent="0.2">
      <c r="B108" s="120"/>
      <c r="C108" s="94"/>
      <c r="D108" s="96"/>
      <c r="E108" s="96"/>
      <c r="F108" s="96"/>
      <c r="G108" s="355"/>
    </row>
    <row r="109" spans="1:7" s="67" customFormat="1" x14ac:dyDescent="0.2">
      <c r="A109" s="86"/>
      <c r="B109" s="405" t="s">
        <v>23</v>
      </c>
      <c r="C109" s="405"/>
      <c r="D109" s="405"/>
      <c r="E109" s="405"/>
      <c r="F109" s="405"/>
      <c r="G109" s="405"/>
    </row>
    <row r="110" spans="1:7" s="67" customFormat="1" x14ac:dyDescent="0.2">
      <c r="A110" s="86"/>
      <c r="B110" s="405"/>
      <c r="C110" s="405"/>
      <c r="D110" s="405"/>
      <c r="E110" s="405"/>
      <c r="F110" s="405"/>
      <c r="G110" s="405"/>
    </row>
    <row r="111" spans="1:7" s="67" customFormat="1" x14ac:dyDescent="0.2">
      <c r="A111" s="86"/>
      <c r="B111" s="121"/>
      <c r="C111" s="66"/>
      <c r="D111" s="66"/>
      <c r="E111" s="66"/>
      <c r="F111" s="66"/>
      <c r="G111" s="66"/>
    </row>
    <row r="112" spans="1:7" s="67" customFormat="1" x14ac:dyDescent="0.2">
      <c r="A112" s="86"/>
      <c r="B112" s="121"/>
      <c r="C112" s="66"/>
      <c r="D112" s="66"/>
      <c r="E112" s="66"/>
      <c r="F112" s="66"/>
      <c r="G112" s="66"/>
    </row>
  </sheetData>
  <sheetProtection algorithmName="SHA-512" hashValue="dmFLET8La1oEFOF++ZR5KQog/l5u8wqpvc27t0w6f3XnLT8XrhBiBBV/36CrQHIJq8YMOvgpgmVF+GshCIf1Gw==" saltValue="5WAMAWtwZPAceejWuyDB0A==" spinCount="100000" sheet="1" formatRows="0"/>
  <mergeCells count="19">
    <mergeCell ref="B65:G65"/>
    <mergeCell ref="B71:G71"/>
    <mergeCell ref="B28:G28"/>
    <mergeCell ref="B31:G31"/>
    <mergeCell ref="B109:G110"/>
    <mergeCell ref="B32:G32"/>
    <mergeCell ref="B79:G79"/>
    <mergeCell ref="B88:G88"/>
    <mergeCell ref="B93:G93"/>
    <mergeCell ref="B40:G40"/>
    <mergeCell ref="B47:G47"/>
    <mergeCell ref="B63:G63"/>
    <mergeCell ref="B64:G64"/>
    <mergeCell ref="B30:G30"/>
    <mergeCell ref="B2:G2"/>
    <mergeCell ref="B4:G4"/>
    <mergeCell ref="B7:G7"/>
    <mergeCell ref="B14:G14"/>
    <mergeCell ref="B19:G19"/>
  </mergeCells>
  <pageMargins left="0.70866141732283505" right="0.70866141732283505" top="0.5" bottom="0.5" header="0.31496062992126" footer="0.31496062992126"/>
  <pageSetup paperSize="5" scale="73" fitToHeight="0" orientation="landscape" r:id="rId1"/>
  <headerFooter>
    <oddHeader>&amp;CSupporting Artistic Practice - Literary Publishing Projects</oddHeader>
    <oddFooter>&amp;L&amp;BCanada Council for the Arts Confidential&amp;B&amp;C&amp;D&amp;RPage &amp;P</oddFooter>
  </headerFooter>
  <rowBreaks count="2" manualBreakCount="2">
    <brk id="27"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 - Instructions</vt:lpstr>
      <vt:lpstr>B - Budget Book Projects</vt:lpstr>
      <vt:lpstr>C - Budget Print Magazines</vt:lpstr>
      <vt:lpstr>D - Budget Electronic Magazines</vt:lpstr>
      <vt:lpstr>'A - Instructions'!Print_Area</vt:lpstr>
      <vt:lpstr>'B - Budget Book Projects'!Print_Area</vt:lpstr>
      <vt:lpstr>'A - Instructions'!Print_Titles</vt:lpstr>
      <vt:lpstr>'C - Budget Print Magazines'!Print_Titles</vt:lpstr>
      <vt:lpstr>'D - Budget Electronic Magazines'!Print_Titles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Toner, Chris</dc:creator>
  <cp:lastModifiedBy>Khan, Mahdin</cp:lastModifiedBy>
  <cp:lastPrinted>2020-02-25T22:28:03Z</cp:lastPrinted>
  <dcterms:created xsi:type="dcterms:W3CDTF">2018-05-16T14:39:31Z</dcterms:created>
  <dcterms:modified xsi:type="dcterms:W3CDTF">2020-03-05T15:44:50Z</dcterms:modified>
</cp:coreProperties>
</file>