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0" yWindow="150" windowWidth="17625" windowHeight="10620"/>
  </bookViews>
  <sheets>
    <sheet name="A Instructions" sheetId="3" r:id="rId1"/>
    <sheet name="B Budget" sheetId="1" r:id="rId2"/>
    <sheet name="C Project Travel" sheetId="7" r:id="rId3"/>
    <sheet name="D Participants" sheetId="2" r:id="rId4"/>
  </sheets>
  <externalReferences>
    <externalReference r:id="rId5"/>
    <externalReference r:id="rId6"/>
    <externalReference r:id="rId7"/>
    <externalReference r:id="rId8"/>
    <externalReference r:id="rId9"/>
    <externalReference r:id="rId10"/>
  </externalReferences>
  <definedNames>
    <definedName name="Canada">[1]Dropdown!$A$10:$A$15</definedName>
    <definedName name="CanadaTravel">[2]Sheet9!$A$10:$A$15</definedName>
    <definedName name="Collections" localSheetId="2">[3]DropdownCLLCTN!$A$3:$A$7</definedName>
    <definedName name="Collections" localSheetId="3">[3]DropdownCLLCTN!$A$3:$A$7</definedName>
    <definedName name="Collections">[4]DropdownCLLCTN!$A$3:$A$7</definedName>
    <definedName name="Collections2" localSheetId="2">[3]DropdownCLLCTN!$A$12:$A$18</definedName>
    <definedName name="Collections2" localSheetId="3">[3]DropdownCLLCTN!$A$12:$A$18</definedName>
    <definedName name="Collections2">[4]DropdownCLLCTN!$A$12:$A$18</definedName>
    <definedName name="Northern">[1]Dropdown!$A$5:$A$7</definedName>
    <definedName name="NorthernTravel">[5]Sheet9!$A$5:$A$7</definedName>
    <definedName name="_xlnm.Print_Area" localSheetId="0">'A Instructions'!$A$1:$Q$56</definedName>
    <definedName name="_xlnm.Print_Area" localSheetId="2">'C Project Travel'!$B$2:$J$67</definedName>
    <definedName name="_xlnm.Print_Titles" localSheetId="0">'A Instructions'!$2:$2</definedName>
    <definedName name="_xlnm.Print_Titles" localSheetId="1">'B Budget'!$4:$4</definedName>
    <definedName name="_xlnm.Print_Titles" localSheetId="2">'C Project Travel'!$2:$2</definedName>
    <definedName name="TranslationGenres">#REF!</definedName>
    <definedName name="Travelling" localSheetId="0">#REF!</definedName>
    <definedName name="Travelling" localSheetId="2">#REF!</definedName>
    <definedName name="Travelling" localSheetId="3">#REF!</definedName>
    <definedName name="Travelling">[6]Dropdown!$A$3:$A$8</definedName>
    <definedName name="TravellingFrom" localSheetId="0">#REF!</definedName>
    <definedName name="TravellingFrom">#REF!</definedName>
    <definedName name="TravellingFromLocation" localSheetId="0">#REF!</definedName>
    <definedName name="TravellingFromLocation" localSheetId="2">#REF!</definedName>
    <definedName name="TravellingFromLocation" localSheetId="3">#REF!</definedName>
    <definedName name="TravellingFromLocation">#REF!</definedName>
    <definedName name="TravellingTo" localSheetId="0">#REF!</definedName>
    <definedName name="TravellingTo" localSheetId="2">#REF!</definedName>
    <definedName name="TravellingTo" localSheetId="3">#REF!</definedName>
    <definedName name="TravellingTo">[6]Dropdown!$A$15:$A$20</definedName>
    <definedName name="VAProgramming" localSheetId="2">'[3]Dropdown PRGMG'!$A$3:$A$9</definedName>
    <definedName name="VAProgramming" localSheetId="3">'[3]Dropdown PRGMG'!$A$3:$A$9</definedName>
    <definedName name="VAProgramming">'[4]Dropdown PRGMG'!$A$3:$A$9</definedName>
  </definedNames>
  <calcPr calcId="145621"/>
</workbook>
</file>

<file path=xl/calcChain.xml><?xml version="1.0" encoding="utf-8"?>
<calcChain xmlns="http://schemas.openxmlformats.org/spreadsheetml/2006/main">
  <c r="G56" i="7" l="1"/>
  <c r="G66" i="7" l="1"/>
  <c r="G51" i="7"/>
  <c r="G29" i="7"/>
  <c r="M92" i="1"/>
  <c r="L92" i="1"/>
  <c r="K92" i="1"/>
  <c r="J92" i="1"/>
  <c r="I92" i="1"/>
  <c r="H92" i="1"/>
  <c r="E92" i="1"/>
  <c r="D92" i="1"/>
  <c r="G65" i="7" l="1"/>
  <c r="G64" i="7"/>
  <c r="G63" i="7"/>
  <c r="G62" i="7"/>
  <c r="G61" i="7"/>
  <c r="G60" i="7"/>
  <c r="G59" i="7"/>
  <c r="G58" i="7"/>
  <c r="G57" i="7"/>
  <c r="G50" i="7"/>
  <c r="G49" i="7"/>
  <c r="G48" i="7"/>
  <c r="G47" i="7"/>
  <c r="G46" i="7"/>
  <c r="G44" i="7"/>
  <c r="G43" i="7"/>
  <c r="G42" i="7"/>
  <c r="G41" i="7"/>
  <c r="G40" i="7"/>
  <c r="G38" i="7"/>
  <c r="G37" i="7"/>
  <c r="G36" i="7"/>
  <c r="G35" i="7"/>
  <c r="G34" i="7"/>
  <c r="G28" i="7"/>
  <c r="G27" i="7"/>
  <c r="G26" i="7"/>
  <c r="G25" i="7"/>
  <c r="G24" i="7"/>
  <c r="G22" i="7"/>
  <c r="G21" i="7"/>
  <c r="G20" i="7"/>
  <c r="G19" i="7"/>
  <c r="G18" i="7"/>
  <c r="G16" i="7"/>
  <c r="G15" i="7"/>
  <c r="G14" i="7"/>
  <c r="G13" i="7"/>
  <c r="G12" i="7"/>
  <c r="G11" i="7"/>
  <c r="G10" i="7"/>
  <c r="G9" i="7"/>
  <c r="G8" i="7"/>
  <c r="G7" i="7"/>
  <c r="M146" i="1" l="1"/>
  <c r="L146" i="1"/>
  <c r="K146" i="1"/>
  <c r="J146" i="1"/>
  <c r="I146" i="1"/>
  <c r="H146" i="1"/>
  <c r="E146" i="1"/>
  <c r="D146" i="1"/>
  <c r="F145" i="1"/>
  <c r="F144" i="1"/>
  <c r="F143" i="1"/>
  <c r="F142" i="1"/>
  <c r="F141" i="1"/>
  <c r="M138" i="1"/>
  <c r="L138" i="1"/>
  <c r="K138" i="1"/>
  <c r="J138" i="1"/>
  <c r="I138" i="1"/>
  <c r="H138" i="1"/>
  <c r="E138" i="1"/>
  <c r="D138" i="1"/>
  <c r="F137" i="1"/>
  <c r="F136" i="1"/>
  <c r="F135" i="1"/>
  <c r="F134" i="1"/>
  <c r="F133" i="1"/>
  <c r="F132" i="1"/>
  <c r="F131" i="1"/>
  <c r="F138" i="1" s="1"/>
  <c r="F130" i="1"/>
  <c r="M127" i="1"/>
  <c r="L127" i="1"/>
  <c r="K127" i="1"/>
  <c r="J127" i="1"/>
  <c r="I127" i="1"/>
  <c r="H127" i="1"/>
  <c r="E127" i="1"/>
  <c r="D127" i="1"/>
  <c r="F126" i="1"/>
  <c r="F125" i="1"/>
  <c r="F124" i="1"/>
  <c r="F122" i="1"/>
  <c r="F121" i="1"/>
  <c r="F120" i="1"/>
  <c r="F118" i="1"/>
  <c r="F117" i="1"/>
  <c r="F116" i="1"/>
  <c r="F114" i="1"/>
  <c r="F113" i="1"/>
  <c r="F112" i="1"/>
  <c r="F110" i="1"/>
  <c r="F109" i="1"/>
  <c r="F108" i="1"/>
  <c r="F105" i="1"/>
  <c r="M102" i="1"/>
  <c r="L102" i="1"/>
  <c r="K102" i="1"/>
  <c r="J102" i="1"/>
  <c r="I102" i="1"/>
  <c r="H102" i="1"/>
  <c r="E102" i="1"/>
  <c r="D102" i="1"/>
  <c r="F101" i="1"/>
  <c r="F100" i="1"/>
  <c r="F98" i="1"/>
  <c r="F97" i="1"/>
  <c r="F96" i="1"/>
  <c r="F95" i="1"/>
  <c r="F91" i="1"/>
  <c r="F90" i="1"/>
  <c r="F89" i="1"/>
  <c r="F88" i="1"/>
  <c r="F87" i="1"/>
  <c r="F86" i="1"/>
  <c r="M78" i="1"/>
  <c r="L78" i="1"/>
  <c r="K78" i="1"/>
  <c r="J78" i="1"/>
  <c r="I78" i="1"/>
  <c r="H78" i="1"/>
  <c r="F78" i="1"/>
  <c r="M59" i="1"/>
  <c r="L59" i="1"/>
  <c r="K59" i="1"/>
  <c r="J59" i="1"/>
  <c r="I59" i="1"/>
  <c r="H59" i="1"/>
  <c r="F59" i="1"/>
  <c r="M46" i="1"/>
  <c r="L46" i="1"/>
  <c r="K46" i="1"/>
  <c r="J46" i="1"/>
  <c r="I46" i="1"/>
  <c r="H46" i="1"/>
  <c r="F46" i="1"/>
  <c r="M39" i="1"/>
  <c r="L39" i="1"/>
  <c r="K39" i="1"/>
  <c r="J39" i="1"/>
  <c r="I39" i="1"/>
  <c r="H39" i="1"/>
  <c r="F39" i="1"/>
  <c r="M32" i="1"/>
  <c r="L32" i="1"/>
  <c r="K32" i="1"/>
  <c r="J32" i="1"/>
  <c r="I32" i="1"/>
  <c r="H32" i="1"/>
  <c r="F32" i="1"/>
  <c r="M23" i="1"/>
  <c r="L23" i="1"/>
  <c r="L47" i="1" s="1"/>
  <c r="K23" i="1"/>
  <c r="J23" i="1"/>
  <c r="I23" i="1"/>
  <c r="H23" i="1"/>
  <c r="H47" i="1" s="1"/>
  <c r="F23" i="1"/>
  <c r="M17" i="1"/>
  <c r="L17" i="1"/>
  <c r="K17" i="1"/>
  <c r="J17" i="1"/>
  <c r="I17" i="1"/>
  <c r="H17" i="1"/>
  <c r="F17" i="1"/>
  <c r="F92" i="1" l="1"/>
  <c r="E148" i="1"/>
  <c r="I148" i="1"/>
  <c r="K148" i="1"/>
  <c r="M148" i="1"/>
  <c r="F47" i="1"/>
  <c r="M47" i="1"/>
  <c r="F102" i="1"/>
  <c r="F127" i="1"/>
  <c r="D148" i="1"/>
  <c r="H148" i="1"/>
  <c r="J148" i="1"/>
  <c r="L148" i="1"/>
  <c r="F146" i="1"/>
  <c r="H80" i="1"/>
  <c r="H150" i="1" s="1"/>
  <c r="H151" i="1" s="1"/>
  <c r="L80" i="1"/>
  <c r="L150" i="1" s="1"/>
  <c r="L151" i="1" s="1"/>
  <c r="M80" i="1"/>
  <c r="M150" i="1" s="1"/>
  <c r="M151" i="1" s="1"/>
  <c r="F148" i="1"/>
  <c r="J80" i="1"/>
  <c r="J150" i="1" s="1"/>
  <c r="J151" i="1" s="1"/>
  <c r="F80" i="1"/>
  <c r="F150" i="1" s="1"/>
  <c r="F151" i="1" s="1"/>
  <c r="I47" i="1"/>
  <c r="I80" i="1" s="1"/>
  <c r="I150" i="1" s="1"/>
  <c r="I151" i="1" s="1"/>
  <c r="J47" i="1"/>
  <c r="K47" i="1"/>
  <c r="K80" i="1" s="1"/>
  <c r="K150" i="1" s="1"/>
  <c r="K151" i="1" s="1"/>
</calcChain>
</file>

<file path=xl/sharedStrings.xml><?xml version="1.0" encoding="utf-8"?>
<sst xmlns="http://schemas.openxmlformats.org/spreadsheetml/2006/main" count="177" uniqueCount="143">
  <si>
    <t>Creating, Knowing and Sharing: Short Term Projects</t>
  </si>
  <si>
    <t xml:space="preserve"> Fill out the items below that pertain to your project</t>
  </si>
  <si>
    <t>Budget</t>
  </si>
  <si>
    <r>
      <rPr>
        <b/>
        <sz val="11"/>
        <rFont val="Arial"/>
        <family val="2"/>
      </rPr>
      <t>Update 1, if required</t>
    </r>
    <r>
      <rPr>
        <sz val="11"/>
        <rFont val="Arial"/>
        <family val="2"/>
      </rPr>
      <t xml:space="preserve">
</t>
    </r>
  </si>
  <si>
    <t>% Change from Request</t>
  </si>
  <si>
    <r>
      <rPr>
        <b/>
        <sz val="11"/>
        <rFont val="Arial"/>
        <family val="2"/>
      </rPr>
      <t>Update 2, if required</t>
    </r>
    <r>
      <rPr>
        <sz val="11"/>
        <rFont val="Arial"/>
        <family val="2"/>
      </rPr>
      <t xml:space="preserve">
</t>
    </r>
  </si>
  <si>
    <t>Actual</t>
  </si>
  <si>
    <t>Budget Notes (Optional)</t>
  </si>
  <si>
    <t>Personnel Fees</t>
  </si>
  <si>
    <t>You and your members may request funds for subsistence or personal  fees for your participation. There is no minimum or maximum amount for these fees.</t>
  </si>
  <si>
    <t xml:space="preserve">Subtotal Key Administrative Personnel </t>
  </si>
  <si>
    <t>Subtotal Key Artistic and Cultural Participants</t>
  </si>
  <si>
    <t>Subtotal Key Technical Personnel</t>
  </si>
  <si>
    <t>Subtotal Other Participants</t>
  </si>
  <si>
    <t>Total Personnel Fees</t>
  </si>
  <si>
    <t>Travel  Costs</t>
  </si>
  <si>
    <t>Personnel Travel</t>
  </si>
  <si>
    <t>Transportation, freight, shipping or extra baggage</t>
  </si>
  <si>
    <t>Other Travel Costs</t>
  </si>
  <si>
    <t>Subtotal Travel Costs</t>
  </si>
  <si>
    <t>Other Project Costs</t>
  </si>
  <si>
    <t>Subtotal Other Project Costs</t>
  </si>
  <si>
    <t>Total Project Costs</t>
  </si>
  <si>
    <t>Project Revenues</t>
  </si>
  <si>
    <t>Update 1</t>
  </si>
  <si>
    <t>Update 2</t>
  </si>
  <si>
    <t>Confirmed</t>
  </si>
  <si>
    <t>Pending</t>
  </si>
  <si>
    <t>Total</t>
  </si>
  <si>
    <t>Earned Revenues</t>
  </si>
  <si>
    <t>Fees paid by presenter or host</t>
  </si>
  <si>
    <t>Other Earned Revenues</t>
  </si>
  <si>
    <t>Subtotal Earned Revenues</t>
  </si>
  <si>
    <t>Private Revenues</t>
  </si>
  <si>
    <t>Sponsorships</t>
  </si>
  <si>
    <t>Donations</t>
  </si>
  <si>
    <t>Foundations</t>
  </si>
  <si>
    <t>Other Private Revenues</t>
  </si>
  <si>
    <t>Subtotal Private Revenues</t>
  </si>
  <si>
    <t>Public Revenues</t>
  </si>
  <si>
    <t>Access Support (submit an Access Support application)</t>
  </si>
  <si>
    <t>Other Federal</t>
  </si>
  <si>
    <t>Provincial/Territorial</t>
  </si>
  <si>
    <t>Municipal/Regional</t>
  </si>
  <si>
    <t>Indigenous Governmental Agency</t>
  </si>
  <si>
    <t>Other Public Revenues</t>
  </si>
  <si>
    <t>Subtotal Public Revenues</t>
  </si>
  <si>
    <t>In-kind Support</t>
  </si>
  <si>
    <t xml:space="preserve"> Please do not include any in kind support that is less than $1,000</t>
  </si>
  <si>
    <t>Personnel</t>
  </si>
  <si>
    <t>Venue/Materials</t>
  </si>
  <si>
    <t>Subtotal In-kind Support</t>
  </si>
  <si>
    <t>Other Revenues</t>
  </si>
  <si>
    <t>Other</t>
  </si>
  <si>
    <t>Subtotal Other Revenues</t>
  </si>
  <si>
    <t>Project Participants: Who is Involved?</t>
  </si>
  <si>
    <t>List the key participants in your project (including staff), their roles in the project, and the fees are paid for the project.</t>
  </si>
  <si>
    <t xml:space="preserve">For self-identified Indigenous participants, check the box to indicate they are First Nations, Inuit, or Métis. </t>
  </si>
  <si>
    <t>You may also include their nation affiliation (optional).</t>
  </si>
  <si>
    <t>Name</t>
  </si>
  <si>
    <t>Role in Project</t>
  </si>
  <si>
    <t>Fees Paid for Project</t>
  </si>
  <si>
    <t>1. After you download this form, save it on your computer. You can save it with a different name.</t>
  </si>
  <si>
    <t>When your project has been completed, you will use the Actual Costs column when you submit a Final Report.</t>
  </si>
  <si>
    <t xml:space="preserve">Provide details about the people working on your project. </t>
  </si>
  <si>
    <t>If your application is successful, you will be able to use the Update columns to provide revised budgets if you submit Project Updates.</t>
  </si>
  <si>
    <t>For Project Updates and Final Reports, you will not be required to separate revenues into "confirmed" or "pending."</t>
  </si>
  <si>
    <t>Remote Community Allowance (provide an explanation in the Budget and Appendices section of the application form)</t>
  </si>
  <si>
    <t>Train, Bus, Plane, etc.</t>
  </si>
  <si>
    <t># of People</t>
  </si>
  <si>
    <t>Fare</t>
  </si>
  <si>
    <t>Notes</t>
  </si>
  <si>
    <t>Owned Vehicle: Type of Vehicle</t>
  </si>
  <si>
    <t># of km</t>
  </si>
  <si>
    <t>Rate/km</t>
  </si>
  <si>
    <t xml:space="preserve">Total </t>
  </si>
  <si>
    <t>Vehicle Rental: Type of Vehicle</t>
  </si>
  <si>
    <t>Rental Cost</t>
  </si>
  <si>
    <t>Fuel</t>
  </si>
  <si>
    <t>Insurance</t>
  </si>
  <si>
    <t xml:space="preserve">Other </t>
  </si>
  <si>
    <t>Total Personnel Travel:</t>
  </si>
  <si>
    <t>Freight, Shipping and Extra Baggage</t>
  </si>
  <si>
    <t>Shipping, Extra Baggage (specify)</t>
  </si>
  <si>
    <t xml:space="preserve">Cost </t>
  </si>
  <si>
    <t xml:space="preserve">Total Freight, Shipping &amp; Extra Baggage: </t>
  </si>
  <si>
    <t>Accommodation and Per Diems</t>
  </si>
  <si>
    <r>
      <t xml:space="preserve">Role </t>
    </r>
    <r>
      <rPr>
        <sz val="11"/>
        <rFont val="Arial"/>
        <family val="2"/>
      </rPr>
      <t>(e.g. artist, dancer, musician,  director, curator, technician, etc.)</t>
    </r>
  </si>
  <si>
    <t xml:space="preserve"># of People </t>
  </si>
  <si>
    <t>Days on Tour</t>
  </si>
  <si>
    <t xml:space="preserve">Total, $150 per person per day </t>
  </si>
  <si>
    <t>Total Accommodation and Per Diems:</t>
  </si>
  <si>
    <t>Is the cost covered by this grant? Please indicate Yes or No</t>
  </si>
  <si>
    <t>Yes / No</t>
  </si>
  <si>
    <t xml:space="preserve">First Nations, Inuit, or Métis                        </t>
  </si>
  <si>
    <t xml:space="preserve">Date: </t>
  </si>
  <si>
    <r>
      <t xml:space="preserve">Please note that there are 4 tabs at the bottom of the page: </t>
    </r>
    <r>
      <rPr>
        <sz val="11"/>
        <color theme="3"/>
        <rFont val="Arial"/>
        <family val="2"/>
      </rPr>
      <t>A Instructions</t>
    </r>
    <r>
      <rPr>
        <sz val="11"/>
        <color theme="1"/>
        <rFont val="Arial"/>
        <family val="2"/>
      </rPr>
      <t xml:space="preserve">, </t>
    </r>
    <r>
      <rPr>
        <sz val="11"/>
        <color theme="3"/>
        <rFont val="Arial"/>
        <family val="2"/>
      </rPr>
      <t>B Budget</t>
    </r>
    <r>
      <rPr>
        <sz val="11"/>
        <color theme="1"/>
        <rFont val="Arial"/>
        <family val="2"/>
      </rPr>
      <t xml:space="preserve">, </t>
    </r>
    <r>
      <rPr>
        <sz val="11"/>
        <color theme="3"/>
        <rFont val="Arial"/>
        <family val="2"/>
      </rPr>
      <t>C Project Travel</t>
    </r>
    <r>
      <rPr>
        <sz val="11"/>
        <color theme="1"/>
        <rFont val="Arial"/>
        <family val="2"/>
      </rPr>
      <t xml:space="preserve"> and </t>
    </r>
    <r>
      <rPr>
        <sz val="11"/>
        <color theme="3"/>
        <rFont val="Arial"/>
        <family val="2"/>
      </rPr>
      <t>D Participants</t>
    </r>
    <r>
      <rPr>
        <sz val="11"/>
        <color theme="1"/>
        <rFont val="Arial"/>
        <family val="2"/>
      </rPr>
      <t>.</t>
    </r>
  </si>
  <si>
    <r>
      <t>3. Fill out the tab titled "</t>
    </r>
    <r>
      <rPr>
        <sz val="11"/>
        <color theme="3"/>
        <rFont val="Arial"/>
        <family val="2"/>
      </rPr>
      <t>B Budget</t>
    </r>
    <r>
      <rPr>
        <sz val="11"/>
        <color theme="1"/>
        <rFont val="Arial"/>
        <family val="2"/>
      </rPr>
      <t xml:space="preserve">" </t>
    </r>
  </si>
  <si>
    <r>
      <t>4. Fill out the tab titled "</t>
    </r>
    <r>
      <rPr>
        <sz val="11"/>
        <color theme="3"/>
        <rFont val="Arial"/>
        <family val="2"/>
      </rPr>
      <t>D Participants</t>
    </r>
    <r>
      <rPr>
        <sz val="11"/>
        <color theme="1"/>
        <rFont val="Arial"/>
        <family val="2"/>
      </rPr>
      <t>"</t>
    </r>
  </si>
  <si>
    <t>Please remember that the budget form is designed to be used by applicants from different fields of practice (disciplines) and for a wide range of activities. It is not possible to include detailed expense categories for every activity type. Rather, you will find a number of blank lines throughout the form that you can use to specify the expenses that are relevant to your project. Select a blank line within the category of costs that best fits the expense, enter a short description that will be easily understood by an assessment committee that is familiar with your art form(s), enter the amount of the expense and add a budget note, if necessary, to explain the amount.</t>
  </si>
  <si>
    <t>Each tab after these instructions contains a separate page for you to fill out.</t>
  </si>
  <si>
    <t>When you click "save," you will save all the tabs at once.</t>
  </si>
  <si>
    <t>When you upload the document to your application form, all the tabs are transferred together.</t>
  </si>
  <si>
    <r>
      <t>2. If applicable, calculate your travel costs using the tab entitled  "</t>
    </r>
    <r>
      <rPr>
        <sz val="11"/>
        <color theme="3"/>
        <rFont val="Arial"/>
        <family val="2"/>
      </rPr>
      <t>C Project Travel.</t>
    </r>
    <r>
      <rPr>
        <sz val="11"/>
        <color theme="1"/>
        <rFont val="Arial"/>
        <family val="2"/>
      </rPr>
      <t>"</t>
    </r>
  </si>
  <si>
    <t>5. Remember to resave the document on your computer.</t>
  </si>
  <si>
    <t>6. Return to the portal and upload the entire document to your application.</t>
  </si>
  <si>
    <t>If you receive Access Support for this project, you will include the awarded amount and the costs it covered in the Update and Actual Costs columns of the budget:</t>
  </si>
  <si>
    <r>
      <t xml:space="preserve"> - Enter the amount of Access Support on line </t>
    </r>
    <r>
      <rPr>
        <sz val="11"/>
        <color theme="3"/>
        <rFont val="Arial"/>
        <family val="2"/>
      </rPr>
      <t>107.</t>
    </r>
  </si>
  <si>
    <r>
      <t xml:space="preserve">You can also update your budget notes and, if necessary, update the information in </t>
    </r>
    <r>
      <rPr>
        <sz val="11"/>
        <color theme="3"/>
        <rFont val="Arial"/>
        <family val="2"/>
      </rPr>
      <t>C Project Travel</t>
    </r>
    <r>
      <rPr>
        <sz val="11"/>
        <color theme="1"/>
        <rFont val="Arial"/>
        <family val="2"/>
      </rPr>
      <t xml:space="preserve"> and </t>
    </r>
    <r>
      <rPr>
        <sz val="11"/>
        <color theme="3"/>
        <rFont val="Arial"/>
        <family val="2"/>
      </rPr>
      <t>D Participants</t>
    </r>
    <r>
      <rPr>
        <sz val="11"/>
        <color theme="1"/>
        <rFont val="Arial"/>
        <family val="2"/>
      </rPr>
      <t xml:space="preserve"> by writing over your previous entries.</t>
    </r>
  </si>
  <si>
    <t>Instructions for filling out the Budget and Appendices Document</t>
  </si>
  <si>
    <t xml:space="preserve"> - Enter the information related to travel costs.</t>
  </si>
  <si>
    <r>
      <t xml:space="preserve"> - Transfer the total amounts to the appropriate rows in </t>
    </r>
    <r>
      <rPr>
        <sz val="11"/>
        <color theme="3"/>
        <rFont val="Arial"/>
        <family val="2"/>
      </rPr>
      <t>B Budget</t>
    </r>
    <r>
      <rPr>
        <sz val="11"/>
        <rFont val="Arial"/>
        <family val="2"/>
      </rPr>
      <t>.</t>
    </r>
  </si>
  <si>
    <t xml:space="preserve"> - Enter the other costs in the budget. Provide notes to explain your calculations, if necessary. </t>
  </si>
  <si>
    <t xml:space="preserve"> - Enter the revenues in the budget. They are separated into "Confirmed" or "Pending". The "Total" is automatically calculated. Provide notes to explain your calculations, if necessary. </t>
  </si>
  <si>
    <t>If your validated Applicant Profile in the portal includes self-identification as:</t>
  </si>
  <si>
    <t>- an individual who is Deaf, or living with a disability or mental illness; or</t>
  </si>
  <si>
    <t xml:space="preserve">- a Deaf and disability arts group or organization, </t>
  </si>
  <si>
    <t>you may apply for Access Support using a separate application. You will see this listed in the Strategic Funds section of your available programs.</t>
  </si>
  <si>
    <t>Complete C Project Travel and include the totals below</t>
  </si>
  <si>
    <t>Access cost: disability-related supports and services required by artists and arts professionals engaged in the project</t>
  </si>
  <si>
    <t>Admission sales</t>
  </si>
  <si>
    <t>For organizations: You may include fees for project staff, and/or artists you are programming.</t>
  </si>
  <si>
    <t>Personnel travel</t>
  </si>
  <si>
    <t>Packing and crating</t>
  </si>
  <si>
    <t>Accommodation and per diem (maximum $150 /person /day)</t>
  </si>
  <si>
    <t>Fundraising activities</t>
  </si>
  <si>
    <t>Applicant contribution</t>
  </si>
  <si>
    <t>% of Total Project Costs represented by the grant</t>
  </si>
  <si>
    <t>Project Travel</t>
  </si>
  <si>
    <r>
      <t xml:space="preserve">Nation Affiliation 
</t>
    </r>
    <r>
      <rPr>
        <sz val="11"/>
        <color theme="0"/>
        <rFont val="Arial"/>
        <family val="2"/>
      </rPr>
      <t>(optional)</t>
    </r>
  </si>
  <si>
    <t>Subsistence, Applicant Fees (individuals or groups)</t>
  </si>
  <si>
    <t>Subtotal Subsistence, Applicant Fees</t>
  </si>
  <si>
    <t xml:space="preserve"> - Indicate which expenses will be covered by the grant with a Yes/No.</t>
  </si>
  <si>
    <r>
      <t xml:space="preserve"> - If your project includes public events, include the costs for making artistic content accessible to audience members who are Deaf or have disabilities in the Section "Other Project Costs" starting on line </t>
    </r>
    <r>
      <rPr>
        <sz val="11"/>
        <color theme="3"/>
        <rFont val="Arial"/>
        <family val="2"/>
      </rPr>
      <t>62</t>
    </r>
    <r>
      <rPr>
        <sz val="11"/>
        <color theme="1"/>
        <rFont val="Arial"/>
        <family val="2"/>
      </rPr>
      <t xml:space="preserve"> of </t>
    </r>
    <r>
      <rPr>
        <sz val="11"/>
        <color theme="3"/>
        <rFont val="Arial"/>
        <family val="2"/>
      </rPr>
      <t>B Budget.</t>
    </r>
  </si>
  <si>
    <r>
      <t>Key Administrative Personnel</t>
    </r>
    <r>
      <rPr>
        <sz val="11"/>
        <rFont val="Arial"/>
        <family val="2"/>
      </rPr>
      <t xml:space="preserve"> (provide details on D Participants)</t>
    </r>
  </si>
  <si>
    <r>
      <t xml:space="preserve">Key Artistic and Cultural Participants </t>
    </r>
    <r>
      <rPr>
        <sz val="11"/>
        <rFont val="Arial"/>
        <family val="2"/>
      </rPr>
      <t>(provide details on D Participants)</t>
    </r>
  </si>
  <si>
    <r>
      <t>Key Technical Personnel</t>
    </r>
    <r>
      <rPr>
        <sz val="11"/>
        <rFont val="Arial"/>
        <family val="2"/>
      </rPr>
      <t xml:space="preserve"> (provide details on D Participants)</t>
    </r>
  </si>
  <si>
    <r>
      <t xml:space="preserve">Other Participants </t>
    </r>
    <r>
      <rPr>
        <sz val="11"/>
        <rFont val="Arial"/>
        <family val="2"/>
      </rPr>
      <t>(provide details on D Participants)</t>
    </r>
  </si>
  <si>
    <t>Grant for this application (maximum $100,000)</t>
  </si>
  <si>
    <r>
      <t>Total Project Revenues, m</t>
    </r>
    <r>
      <rPr>
        <sz val="11"/>
        <color theme="0"/>
        <rFont val="Arial"/>
        <family val="2"/>
      </rPr>
      <t>ust equal Total Project Costs</t>
    </r>
  </si>
  <si>
    <r>
      <t xml:space="preserve"> - Enter the costs for disability-related supports and services required by artists and arts professionals engaged in the project on line </t>
    </r>
    <r>
      <rPr>
        <sz val="11"/>
        <color theme="3"/>
        <rFont val="Arial"/>
        <family val="2"/>
      </rPr>
      <t>77</t>
    </r>
    <r>
      <rPr>
        <sz val="11"/>
        <color theme="1"/>
        <rFont val="Arial"/>
        <family val="2"/>
      </rPr>
      <t xml:space="preserve"> in </t>
    </r>
    <r>
      <rPr>
        <sz val="11"/>
        <color theme="3"/>
        <rFont val="Arial"/>
        <family val="2"/>
      </rPr>
      <t>B Budget</t>
    </r>
    <r>
      <rPr>
        <sz val="11"/>
        <color theme="1"/>
        <rFont val="Arial"/>
        <family val="2"/>
      </rPr>
      <t>.</t>
    </r>
  </si>
  <si>
    <t>(e.g., equipment and venue rental; production/technical material; promotion and project administration. Also include public accessibility costs such as sign language interpretation, captioning, audio description, etc.)</t>
  </si>
  <si>
    <t>v.201704</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</si>
</sst>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164" formatCode="_(&quot;$&quot;* #,##0.00_);_(&quot;$&quot;* \(#,##0.00\);_(&quot;$&quot;* &quot;-&quot;??_);_(@_)"/>
    <numFmt numFmtId="165" formatCode="_(* #,##0.00_);_(* \(#,##0.00\);_(* &quot;-&quot;??_);_(@_)"/>
    <numFmt numFmtId="166" formatCode="&quot;$&quot;#,##0;[Red]&quot;$&quot;#,##0"/>
    <numFmt numFmtId="167" formatCode="_(&quot;$&quot;* #,##0_);_(&quot;$&quot;* \(#,##0\);_(&quot;$&quot;* &quot;-&quot;??_);_(@_)"/>
    <numFmt numFmtId="168" formatCode="_ * #,##0.00_)\ &quot;$&quot;_ ;_ * \(#,##0.00\)\ &quot;$&quot;_ ;_ * &quot;-&quot;??_)\ &quot;$&quot;_ ;_ @_ "/>
    <numFmt numFmtId="169" formatCode="_(* #,##0_);_(* \(#,##0\);_(* &quot;-&quot;??_);_(@_)"/>
    <numFmt numFmtId="170" formatCode="&quot;$&quot;#,##0"/>
    <numFmt numFmtId="171" formatCode="[$-409]d\-mmm\-yyyy;@"/>
  </numFmts>
  <fonts count="22" x14ac:knownFonts="1">
    <font>
      <sz val="11"/>
      <color theme="1"/>
      <name val="Calibri"/>
      <family val="2"/>
      <scheme val="minor"/>
    </font>
    <font>
      <sz val="11"/>
      <color theme="1"/>
      <name val="Calibri"/>
      <family val="2"/>
      <scheme val="minor"/>
    </font>
    <font>
      <sz val="11"/>
      <name val="Arial"/>
      <family val="2"/>
    </font>
    <font>
      <b/>
      <sz val="11"/>
      <color theme="0"/>
      <name val="Arial"/>
      <family val="2"/>
    </font>
    <font>
      <sz val="11"/>
      <color rgb="FFFF0000"/>
      <name val="Arial"/>
      <family val="2"/>
    </font>
    <font>
      <b/>
      <sz val="11"/>
      <name val="Arial"/>
      <family val="2"/>
    </font>
    <font>
      <sz val="11"/>
      <color theme="1" tint="0.249977111117893"/>
      <name val="Arial"/>
      <family val="2"/>
    </font>
    <font>
      <sz val="11"/>
      <color theme="0"/>
      <name val="Arial"/>
      <family val="2"/>
    </font>
    <font>
      <b/>
      <sz val="11"/>
      <color theme="1"/>
      <name val="Arial"/>
      <family val="2"/>
    </font>
    <font>
      <b/>
      <u/>
      <sz val="11"/>
      <name val="Arial"/>
      <family val="2"/>
    </font>
    <font>
      <sz val="10"/>
      <name val="Arial"/>
      <family val="2"/>
    </font>
    <font>
      <sz val="9"/>
      <name val="Arial"/>
      <family val="2"/>
    </font>
    <font>
      <sz val="11"/>
      <name val="Calibri"/>
      <family val="2"/>
    </font>
    <font>
      <b/>
      <sz val="10"/>
      <name val="Arial"/>
      <family val="2"/>
    </font>
    <font>
      <sz val="11"/>
      <color theme="1"/>
      <name val="Arial"/>
      <family val="2"/>
    </font>
    <font>
      <b/>
      <sz val="12"/>
      <color theme="0"/>
      <name val="Arial"/>
      <family val="2"/>
    </font>
    <font>
      <b/>
      <sz val="14"/>
      <color theme="0"/>
      <name val="Arial"/>
      <family val="2"/>
    </font>
    <font>
      <b/>
      <sz val="11"/>
      <color rgb="FFFF0000"/>
      <name val="Arial"/>
      <family val="2"/>
    </font>
    <font>
      <b/>
      <sz val="11"/>
      <color rgb="FF00B050"/>
      <name val="Arial"/>
      <family val="2"/>
    </font>
    <font>
      <i/>
      <sz val="11"/>
      <name val="Arial"/>
      <family val="2"/>
    </font>
    <font>
      <sz val="8"/>
      <color theme="1"/>
      <name val="Arial"/>
      <family val="2"/>
    </font>
    <font>
      <sz val="11"/>
      <color theme="3"/>
      <name val="Arial"/>
      <family val="2"/>
    </font>
  </fonts>
  <fills count="10">
    <fill>
      <patternFill patternType="none"/>
    </fill>
    <fill>
      <patternFill patternType="gray125"/>
    </fill>
    <fill>
      <patternFill patternType="solid">
        <fgColor rgb="FF009ADD"/>
        <bgColor indexed="64"/>
      </patternFill>
    </fill>
    <fill>
      <patternFill patternType="solid">
        <fgColor rgb="FFFAFAFA"/>
        <bgColor indexed="64"/>
      </patternFill>
    </fill>
    <fill>
      <patternFill patternType="solid">
        <fgColor theme="0" tint="-0.14999847407452621"/>
        <bgColor indexed="64"/>
      </patternFill>
    </fill>
    <fill>
      <patternFill patternType="solid">
        <fgColor rgb="FFDBDFE8"/>
        <bgColor indexed="64"/>
      </patternFill>
    </fill>
    <fill>
      <patternFill patternType="solid">
        <fgColor rgb="FF82D4FF"/>
        <bgColor indexed="64"/>
      </patternFill>
    </fill>
    <fill>
      <patternFill patternType="solid">
        <fgColor rgb="FF374D62"/>
        <bgColor indexed="64"/>
      </patternFill>
    </fill>
    <fill>
      <patternFill patternType="solid">
        <fgColor theme="0" tint="-0.249977111117893"/>
        <bgColor indexed="64"/>
      </patternFill>
    </fill>
    <fill>
      <patternFill patternType="solid">
        <fgColor rgb="FF73798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6">
    <xf numFmtId="0" fontId="0" fillId="0" borderId="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0" fillId="0" borderId="0" applyFont="0" applyFill="0" applyBorder="0" applyAlignment="0" applyProtection="0"/>
    <xf numFmtId="168" fontId="1" fillId="0" borderId="0" applyFont="0" applyFill="0" applyBorder="0" applyAlignment="0" applyProtection="0"/>
    <xf numFmtId="0" fontId="11" fillId="0" borderId="1" applyNumberFormat="0">
      <alignment vertical="center" wrapText="1"/>
    </xf>
    <xf numFmtId="0" fontId="12" fillId="0" borderId="0"/>
    <xf numFmtId="0" fontId="10" fillId="0" borderId="0"/>
    <xf numFmtId="0" fontId="10" fillId="0" borderId="0"/>
    <xf numFmtId="9" fontId="10" fillId="0" borderId="0" applyFont="0" applyFill="0" applyBorder="0" applyAlignment="0" applyProtection="0"/>
    <xf numFmtId="165" fontId="1" fillId="0" borderId="0" applyFont="0" applyFill="0" applyBorder="0" applyAlignment="0" applyProtection="0"/>
  </cellStyleXfs>
  <cellXfs count="240">
    <xf numFmtId="0" fontId="0" fillId="0" borderId="0" xfId="0"/>
    <xf numFmtId="166" fontId="2" fillId="0" borderId="0" xfId="0" applyNumberFormat="1" applyFont="1" applyBorder="1" applyAlignment="1">
      <alignment vertical="center" wrapText="1"/>
    </xf>
    <xf numFmtId="166" fontId="2" fillId="0" borderId="0" xfId="0" applyNumberFormat="1" applyFont="1" applyFill="1" applyBorder="1" applyAlignment="1">
      <alignment vertical="center" wrapText="1"/>
    </xf>
    <xf numFmtId="166" fontId="5" fillId="0" borderId="1" xfId="0" applyNumberFormat="1" applyFont="1" applyBorder="1" applyAlignment="1">
      <alignment horizontal="center" vertical="center" wrapText="1"/>
    </xf>
    <xf numFmtId="166" fontId="2" fillId="3" borderId="1" xfId="0" applyNumberFormat="1" applyFont="1" applyFill="1" applyBorder="1" applyAlignment="1">
      <alignment horizontal="center" vertical="center" wrapText="1"/>
    </xf>
    <xf numFmtId="166" fontId="5" fillId="4" borderId="1" xfId="0"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166" fontId="5" fillId="0" borderId="0" xfId="0" applyNumberFormat="1" applyFont="1" applyBorder="1" applyAlignment="1">
      <alignment horizontal="center" vertical="center" wrapText="1"/>
    </xf>
    <xf numFmtId="166" fontId="2" fillId="0" borderId="0" xfId="0" applyNumberFormat="1" applyFont="1" applyFill="1" applyAlignment="1">
      <alignment vertical="center" wrapText="1"/>
    </xf>
    <xf numFmtId="166" fontId="5" fillId="0" borderId="0" xfId="0" applyNumberFormat="1" applyFont="1" applyFill="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applyAlignment="1">
      <alignment horizontal="left" wrapText="1"/>
    </xf>
    <xf numFmtId="49" fontId="2" fillId="0" borderId="0" xfId="0" applyNumberFormat="1" applyFont="1" applyFill="1" applyBorder="1" applyAlignment="1">
      <alignment vertical="center" wrapText="1"/>
    </xf>
    <xf numFmtId="166" fontId="2" fillId="0" borderId="11" xfId="0" applyNumberFormat="1" applyFont="1" applyFill="1" applyBorder="1" applyAlignment="1">
      <alignment wrapText="1"/>
    </xf>
    <xf numFmtId="166" fontId="2" fillId="0" borderId="1" xfId="0" applyNumberFormat="1" applyFont="1" applyBorder="1" applyAlignment="1">
      <alignment wrapText="1"/>
    </xf>
    <xf numFmtId="166" fontId="5" fillId="0" borderId="0" xfId="0" applyNumberFormat="1" applyFont="1" applyFill="1" applyBorder="1" applyAlignment="1">
      <alignment wrapText="1"/>
    </xf>
    <xf numFmtId="166" fontId="2" fillId="0" borderId="1" xfId="0" applyNumberFormat="1" applyFont="1" applyFill="1" applyBorder="1" applyAlignment="1">
      <alignment vertical="top" wrapText="1"/>
    </xf>
    <xf numFmtId="166" fontId="2" fillId="0" borderId="1" xfId="0" applyNumberFormat="1" applyFont="1" applyFill="1" applyBorder="1" applyAlignment="1">
      <alignment wrapText="1"/>
    </xf>
    <xf numFmtId="166" fontId="3" fillId="7" borderId="1" xfId="0" applyNumberFormat="1" applyFont="1" applyFill="1" applyBorder="1" applyAlignment="1">
      <alignment wrapText="1"/>
    </xf>
    <xf numFmtId="166" fontId="8" fillId="2" borderId="1" xfId="0" applyNumberFormat="1" applyFont="1" applyFill="1" applyBorder="1" applyAlignment="1">
      <alignment vertical="top" wrapText="1"/>
    </xf>
    <xf numFmtId="0" fontId="14" fillId="0" borderId="0" xfId="0" applyFont="1" applyProtection="1">
      <protection hidden="1"/>
    </xf>
    <xf numFmtId="0" fontId="2" fillId="0" borderId="0" xfId="0" applyFont="1" applyProtection="1">
      <protection hidden="1"/>
    </xf>
    <xf numFmtId="0" fontId="4" fillId="0" borderId="0" xfId="0" applyFont="1" applyProtection="1">
      <protection hidden="1"/>
    </xf>
    <xf numFmtId="0" fontId="3" fillId="2" borderId="1" xfId="0" applyFont="1" applyFill="1" applyBorder="1" applyAlignment="1" applyProtection="1">
      <alignment horizontal="center" vertical="center" wrapText="1"/>
      <protection hidden="1"/>
    </xf>
    <xf numFmtId="0" fontId="14" fillId="0" borderId="1" xfId="0" applyFont="1" applyBorder="1" applyProtection="1">
      <protection hidden="1"/>
    </xf>
    <xf numFmtId="0" fontId="14" fillId="0" borderId="0" xfId="0" applyFont="1" applyProtection="1"/>
    <xf numFmtId="0" fontId="14" fillId="0" borderId="15" xfId="0" applyFont="1" applyBorder="1" applyProtection="1"/>
    <xf numFmtId="0" fontId="14" fillId="0" borderId="16" xfId="0" applyFont="1" applyBorder="1" applyProtection="1"/>
    <xf numFmtId="0" fontId="14" fillId="0" borderId="17" xfId="0" applyFont="1" applyBorder="1" applyProtection="1"/>
    <xf numFmtId="0" fontId="14" fillId="0" borderId="18" xfId="0" applyFont="1" applyBorder="1" applyProtection="1"/>
    <xf numFmtId="0" fontId="14" fillId="0" borderId="0" xfId="0" applyFont="1" applyBorder="1" applyProtection="1"/>
    <xf numFmtId="0" fontId="14" fillId="0" borderId="19" xfId="0" applyFont="1" applyBorder="1" applyProtection="1"/>
    <xf numFmtId="0" fontId="14" fillId="0" borderId="20" xfId="0" applyFont="1" applyBorder="1" applyProtection="1"/>
    <xf numFmtId="0" fontId="14" fillId="0" borderId="21" xfId="0" applyFont="1" applyBorder="1" applyProtection="1"/>
    <xf numFmtId="0" fontId="14" fillId="0" borderId="22" xfId="0" applyFont="1" applyBorder="1" applyProtection="1"/>
    <xf numFmtId="0" fontId="14" fillId="0" borderId="0" xfId="0" applyFont="1" applyFill="1" applyProtection="1"/>
    <xf numFmtId="0" fontId="4" fillId="0" borderId="0" xfId="0" applyFont="1" applyProtection="1"/>
    <xf numFmtId="0" fontId="4" fillId="0" borderId="0" xfId="0" applyFont="1" applyBorder="1" applyProtection="1"/>
    <xf numFmtId="0" fontId="14" fillId="0" borderId="0" xfId="0" applyFont="1" applyFill="1"/>
    <xf numFmtId="0" fontId="2" fillId="0" borderId="0" xfId="0" applyFont="1" applyFill="1" applyAlignment="1" applyProtection="1"/>
    <xf numFmtId="0" fontId="14" fillId="0" borderId="0" xfId="0" applyFont="1" applyAlignment="1" applyProtection="1">
      <protection hidden="1"/>
    </xf>
    <xf numFmtId="166" fontId="3" fillId="7" borderId="1" xfId="0" applyNumberFormat="1" applyFont="1" applyFill="1" applyBorder="1" applyAlignment="1">
      <alignment vertical="top" wrapText="1"/>
    </xf>
    <xf numFmtId="0" fontId="4" fillId="0" borderId="0" xfId="0" applyFont="1" applyFill="1" applyProtection="1"/>
    <xf numFmtId="0" fontId="14" fillId="0" borderId="0" xfId="0" applyFont="1" applyFill="1" applyAlignment="1" applyProtection="1">
      <alignment vertical="center"/>
    </xf>
    <xf numFmtId="0" fontId="14" fillId="0" borderId="0" xfId="0" applyFont="1" applyFill="1" applyProtection="1">
      <protection hidden="1"/>
    </xf>
    <xf numFmtId="166" fontId="2" fillId="0" borderId="1" xfId="0" applyNumberFormat="1" applyFont="1" applyFill="1" applyBorder="1" applyAlignment="1" applyProtection="1">
      <alignment wrapText="1"/>
      <protection locked="0"/>
    </xf>
    <xf numFmtId="166" fontId="2" fillId="0" borderId="1" xfId="0" applyNumberFormat="1" applyFont="1" applyBorder="1" applyAlignment="1" applyProtection="1">
      <alignment wrapText="1"/>
      <protection locked="0"/>
    </xf>
    <xf numFmtId="166" fontId="2" fillId="0" borderId="11" xfId="0" applyNumberFormat="1" applyFont="1" applyFill="1" applyBorder="1" applyAlignment="1" applyProtection="1">
      <alignment wrapText="1"/>
      <protection locked="0"/>
    </xf>
    <xf numFmtId="49" fontId="2" fillId="0" borderId="1" xfId="0" applyNumberFormat="1" applyFont="1" applyBorder="1" applyAlignment="1" applyProtection="1">
      <alignment wrapText="1"/>
      <protection locked="0"/>
    </xf>
    <xf numFmtId="49" fontId="2" fillId="0" borderId="0" xfId="0" applyNumberFormat="1" applyFont="1" applyFill="1" applyBorder="1" applyAlignment="1">
      <alignment wrapText="1"/>
    </xf>
    <xf numFmtId="166" fontId="5" fillId="0" borderId="0" xfId="0" applyNumberFormat="1" applyFont="1" applyAlignment="1">
      <alignment wrapText="1"/>
    </xf>
    <xf numFmtId="166" fontId="2" fillId="0" borderId="0" xfId="0" applyNumberFormat="1" applyFont="1" applyBorder="1" applyAlignment="1">
      <alignment wrapText="1"/>
    </xf>
    <xf numFmtId="166" fontId="2" fillId="0" borderId="0" xfId="0" applyNumberFormat="1" applyFont="1" applyAlignment="1">
      <alignment wrapText="1"/>
    </xf>
    <xf numFmtId="166" fontId="5" fillId="5" borderId="1"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horizontal="center" wrapText="1"/>
      <protection hidden="1"/>
    </xf>
    <xf numFmtId="0" fontId="5" fillId="0" borderId="0" xfId="12" applyFont="1" applyFill="1" applyBorder="1" applyAlignment="1" applyProtection="1">
      <alignment horizontal="center" wrapText="1"/>
      <protection hidden="1"/>
    </xf>
    <xf numFmtId="0" fontId="2" fillId="0" borderId="0" xfId="0" applyFont="1" applyFill="1" applyBorder="1" applyAlignment="1" applyProtection="1">
      <alignment vertical="center" wrapText="1"/>
      <protection hidden="1"/>
    </xf>
    <xf numFmtId="0" fontId="14" fillId="0" borderId="1" xfId="0" applyFont="1" applyBorder="1" applyAlignment="1" applyProtection="1">
      <alignment horizontal="left" wrapText="1"/>
      <protection locked="0"/>
    </xf>
    <xf numFmtId="0" fontId="2" fillId="0" borderId="1" xfId="0" applyFont="1" applyFill="1" applyBorder="1" applyAlignment="1" applyProtection="1">
      <alignment vertical="center" wrapText="1"/>
      <protection locked="0"/>
    </xf>
    <xf numFmtId="167" fontId="14" fillId="0" borderId="12" xfId="1" applyNumberFormat="1" applyFont="1" applyBorder="1" applyAlignment="1" applyProtection="1">
      <alignment horizontal="center" wrapText="1"/>
      <protection hidden="1"/>
    </xf>
    <xf numFmtId="167" fontId="14" fillId="0" borderId="2" xfId="1" applyNumberFormat="1" applyFont="1" applyBorder="1" applyAlignment="1" applyProtection="1">
      <alignment horizontal="center" wrapText="1"/>
      <protection hidden="1"/>
    </xf>
    <xf numFmtId="167" fontId="14" fillId="0" borderId="1" xfId="1" applyNumberFormat="1" applyFont="1" applyBorder="1" applyAlignment="1" applyProtection="1">
      <alignment horizontal="center" wrapText="1"/>
      <protection hidden="1"/>
    </xf>
    <xf numFmtId="0" fontId="2" fillId="0" borderId="0" xfId="0" applyFont="1" applyBorder="1" applyAlignment="1" applyProtection="1">
      <alignment vertical="center" wrapText="1"/>
      <protection hidden="1"/>
    </xf>
    <xf numFmtId="0" fontId="19" fillId="0" borderId="0" xfId="0" applyFont="1" applyBorder="1" applyAlignment="1" applyProtection="1">
      <alignment vertical="center" wrapText="1"/>
      <protection hidden="1"/>
    </xf>
    <xf numFmtId="0" fontId="3" fillId="2" borderId="11" xfId="0" applyFont="1" applyFill="1" applyBorder="1" applyAlignment="1" applyProtection="1">
      <alignment horizontal="center" vertical="center" wrapText="1"/>
      <protection hidden="1"/>
    </xf>
    <xf numFmtId="166" fontId="13" fillId="0" borderId="1" xfId="0" applyNumberFormat="1" applyFont="1" applyFill="1" applyBorder="1" applyAlignment="1">
      <alignment horizontal="center" vertical="center" wrapText="1"/>
    </xf>
    <xf numFmtId="166" fontId="2" fillId="0" borderId="11" xfId="0" applyNumberFormat="1" applyFont="1" applyFill="1" applyBorder="1" applyAlignment="1">
      <alignment horizontal="center" vertical="center" wrapText="1"/>
    </xf>
    <xf numFmtId="0" fontId="14" fillId="0" borderId="0" xfId="0" applyFont="1" applyFill="1" applyAlignment="1" applyProtection="1">
      <alignment wrapText="1"/>
      <protection hidden="1"/>
    </xf>
    <xf numFmtId="0" fontId="14" fillId="0" borderId="1" xfId="0" applyFont="1" applyBorder="1" applyAlignment="1" applyProtection="1">
      <alignment wrapText="1"/>
      <protection locked="0"/>
    </xf>
    <xf numFmtId="0" fontId="4" fillId="0" borderId="0" xfId="0" applyFont="1" applyAlignment="1" applyProtection="1">
      <alignment wrapText="1"/>
      <protection hidden="1"/>
    </xf>
    <xf numFmtId="0" fontId="14" fillId="0" borderId="0" xfId="0" applyFont="1" applyFill="1" applyBorder="1" applyAlignment="1" applyProtection="1">
      <alignment wrapText="1"/>
      <protection hidden="1"/>
    </xf>
    <xf numFmtId="0" fontId="14" fillId="0" borderId="0" xfId="0" applyFont="1" applyAlignment="1" applyProtection="1">
      <alignment wrapText="1"/>
      <protection hidden="1"/>
    </xf>
    <xf numFmtId="0" fontId="14" fillId="0" borderId="0" xfId="0" applyFont="1" applyBorder="1" applyAlignment="1" applyProtection="1">
      <alignment wrapText="1"/>
      <protection hidden="1"/>
    </xf>
    <xf numFmtId="169" fontId="14" fillId="0" borderId="1" xfId="15" applyNumberFormat="1" applyFont="1" applyBorder="1" applyAlignment="1" applyProtection="1">
      <alignment wrapText="1"/>
      <protection locked="0"/>
    </xf>
    <xf numFmtId="167" fontId="14" fillId="0" borderId="1" xfId="1" applyNumberFormat="1" applyFont="1" applyBorder="1" applyAlignment="1" applyProtection="1">
      <alignment wrapText="1"/>
      <protection locked="0"/>
    </xf>
    <xf numFmtId="0" fontId="14" fillId="8" borderId="1" xfId="0" applyFont="1" applyFill="1" applyBorder="1" applyAlignment="1" applyProtection="1">
      <alignment wrapText="1"/>
      <protection hidden="1"/>
    </xf>
    <xf numFmtId="167" fontId="14" fillId="0" borderId="1" xfId="1" applyNumberFormat="1" applyFont="1" applyBorder="1" applyAlignment="1" applyProtection="1">
      <alignment wrapText="1"/>
      <protection hidden="1"/>
    </xf>
    <xf numFmtId="164" fontId="2" fillId="0" borderId="1" xfId="1" applyNumberFormat="1" applyFont="1" applyBorder="1" applyAlignment="1" applyProtection="1">
      <alignment wrapText="1"/>
      <protection locked="0"/>
    </xf>
    <xf numFmtId="0" fontId="2" fillId="8" borderId="1" xfId="0" applyFont="1" applyFill="1" applyBorder="1" applyAlignment="1" applyProtection="1">
      <alignment wrapText="1"/>
      <protection hidden="1"/>
    </xf>
    <xf numFmtId="0" fontId="17" fillId="0" borderId="0" xfId="0" applyFont="1" applyAlignment="1" applyProtection="1">
      <alignment wrapText="1"/>
      <protection hidden="1"/>
    </xf>
    <xf numFmtId="0" fontId="17" fillId="0" borderId="0" xfId="0" applyFont="1" applyFill="1" applyBorder="1" applyAlignment="1" applyProtection="1">
      <alignment horizontal="left" vertical="center" wrapText="1"/>
      <protection hidden="1"/>
    </xf>
    <xf numFmtId="0" fontId="4" fillId="0" borderId="0" xfId="0" applyFont="1" applyFill="1" applyBorder="1" applyAlignment="1" applyProtection="1">
      <alignment wrapText="1"/>
      <protection hidden="1"/>
    </xf>
    <xf numFmtId="167" fontId="14" fillId="0" borderId="10" xfId="1" applyNumberFormat="1" applyFont="1" applyBorder="1" applyAlignment="1" applyProtection="1">
      <alignment wrapText="1"/>
      <protection hidden="1"/>
    </xf>
    <xf numFmtId="0" fontId="2" fillId="0" borderId="1" xfId="0" applyFont="1" applyBorder="1" applyAlignment="1" applyProtection="1">
      <alignment horizontal="left" wrapText="1"/>
      <protection locked="0"/>
    </xf>
    <xf numFmtId="167" fontId="14" fillId="0" borderId="1" xfId="0" applyNumberFormat="1" applyFont="1" applyBorder="1" applyAlignment="1" applyProtection="1">
      <alignment horizontal="center" wrapText="1"/>
      <protection hidden="1"/>
    </xf>
    <xf numFmtId="0" fontId="3" fillId="0" borderId="0" xfId="0" applyFont="1" applyFill="1" applyAlignment="1" applyProtection="1">
      <alignment horizontal="center" wrapText="1"/>
      <protection hidden="1"/>
    </xf>
    <xf numFmtId="0" fontId="18" fillId="0" borderId="0" xfId="0" applyFont="1" applyFill="1" applyBorder="1" applyAlignment="1" applyProtection="1">
      <alignment horizontal="center" wrapText="1"/>
      <protection hidden="1"/>
    </xf>
    <xf numFmtId="0" fontId="5" fillId="0" borderId="0" xfId="0" applyFont="1" applyFill="1" applyBorder="1" applyAlignment="1" applyProtection="1">
      <alignment horizontal="center" wrapText="1"/>
      <protection hidden="1"/>
    </xf>
    <xf numFmtId="0" fontId="2" fillId="0" borderId="0" xfId="0" applyFont="1" applyFill="1" applyBorder="1" applyAlignment="1" applyProtection="1">
      <alignment horizontal="center" wrapText="1"/>
      <protection hidden="1"/>
    </xf>
    <xf numFmtId="0" fontId="2" fillId="0" borderId="0" xfId="12" applyFont="1" applyFill="1" applyBorder="1" applyAlignment="1" applyProtection="1">
      <alignment wrapText="1"/>
      <protection hidden="1"/>
    </xf>
    <xf numFmtId="0" fontId="14" fillId="0" borderId="0" xfId="0" applyFont="1" applyFill="1" applyBorder="1" applyAlignment="1" applyProtection="1">
      <alignment vertical="center" wrapText="1"/>
      <protection hidden="1"/>
    </xf>
    <xf numFmtId="0" fontId="14" fillId="0" borderId="1" xfId="0" applyFont="1" applyFill="1" applyBorder="1" applyAlignment="1" applyProtection="1">
      <alignment vertical="center" wrapText="1"/>
      <protection locked="0"/>
    </xf>
    <xf numFmtId="166" fontId="2" fillId="0" borderId="0" xfId="0" applyNumberFormat="1" applyFont="1" applyFill="1" applyAlignment="1">
      <alignment wrapText="1"/>
    </xf>
    <xf numFmtId="166" fontId="4" fillId="0" borderId="0" xfId="0" applyNumberFormat="1" applyFont="1" applyAlignment="1">
      <alignment wrapText="1"/>
    </xf>
    <xf numFmtId="166" fontId="5" fillId="0" borderId="10" xfId="0" applyNumberFormat="1" applyFont="1" applyBorder="1" applyAlignment="1">
      <alignment horizontal="center" vertical="center" wrapText="1"/>
    </xf>
    <xf numFmtId="166" fontId="5" fillId="0" borderId="11" xfId="0" applyNumberFormat="1" applyFont="1" applyBorder="1" applyAlignment="1">
      <alignment vertical="center" wrapText="1"/>
    </xf>
    <xf numFmtId="166" fontId="5" fillId="0" borderId="8" xfId="0" applyNumberFormat="1" applyFont="1" applyFill="1" applyBorder="1" applyAlignment="1">
      <alignment horizontal="left" wrapText="1"/>
    </xf>
    <xf numFmtId="166" fontId="5" fillId="0" borderId="0" xfId="0" applyNumberFormat="1" applyFont="1" applyFill="1" applyBorder="1" applyAlignment="1">
      <alignment horizontal="left" wrapText="1"/>
    </xf>
    <xf numFmtId="166" fontId="5" fillId="0" borderId="9" xfId="0" applyNumberFormat="1" applyFont="1" applyFill="1" applyBorder="1" applyAlignment="1">
      <alignment horizontal="left" wrapText="1"/>
    </xf>
    <xf numFmtId="166" fontId="2" fillId="0" borderId="0" xfId="0" applyNumberFormat="1" applyFont="1" applyFill="1" applyBorder="1" applyAlignment="1">
      <alignment wrapText="1"/>
    </xf>
    <xf numFmtId="167" fontId="2" fillId="0" borderId="1" xfId="1" applyNumberFormat="1" applyFont="1" applyFill="1" applyBorder="1" applyAlignment="1" applyProtection="1">
      <alignment wrapText="1"/>
      <protection locked="0"/>
    </xf>
    <xf numFmtId="167" fontId="2" fillId="3" borderId="1" xfId="1" applyNumberFormat="1" applyFont="1" applyFill="1" applyBorder="1" applyAlignment="1" applyProtection="1">
      <alignment wrapText="1"/>
      <protection locked="0"/>
    </xf>
    <xf numFmtId="167" fontId="2" fillId="0" borderId="12" xfId="1" applyNumberFormat="1" applyFont="1" applyFill="1" applyBorder="1" applyAlignment="1" applyProtection="1">
      <alignment wrapText="1"/>
      <protection locked="0"/>
    </xf>
    <xf numFmtId="167" fontId="5" fillId="0" borderId="1" xfId="1" applyNumberFormat="1" applyFont="1" applyFill="1" applyBorder="1" applyAlignment="1">
      <alignment wrapText="1"/>
    </xf>
    <xf numFmtId="0" fontId="2" fillId="9" borderId="1" xfId="0" applyNumberFormat="1" applyFont="1" applyFill="1" applyBorder="1" applyAlignment="1" applyProtection="1">
      <alignment wrapText="1"/>
      <protection hidden="1"/>
    </xf>
    <xf numFmtId="167" fontId="5" fillId="3" borderId="1" xfId="1" applyNumberFormat="1" applyFont="1" applyFill="1" applyBorder="1" applyAlignment="1">
      <alignment wrapText="1"/>
    </xf>
    <xf numFmtId="167" fontId="2" fillId="4" borderId="1" xfId="1" applyNumberFormat="1" applyFont="1" applyFill="1" applyBorder="1" applyAlignment="1" applyProtection="1">
      <alignment wrapText="1"/>
      <protection locked="0"/>
    </xf>
    <xf numFmtId="167" fontId="2" fillId="4" borderId="1" xfId="1" applyNumberFormat="1" applyFont="1" applyFill="1" applyBorder="1" applyAlignment="1">
      <alignment wrapText="1"/>
    </xf>
    <xf numFmtId="167" fontId="2" fillId="0" borderId="11" xfId="1" applyNumberFormat="1" applyFont="1" applyFill="1" applyBorder="1" applyAlignment="1" applyProtection="1">
      <alignment wrapText="1"/>
      <protection locked="0"/>
    </xf>
    <xf numFmtId="167" fontId="2" fillId="3" borderId="11" xfId="1" applyNumberFormat="1" applyFont="1" applyFill="1" applyBorder="1" applyAlignment="1" applyProtection="1">
      <alignment wrapText="1"/>
      <protection locked="0"/>
    </xf>
    <xf numFmtId="167" fontId="2" fillId="0" borderId="5" xfId="1" applyNumberFormat="1" applyFont="1" applyFill="1" applyBorder="1" applyAlignment="1" applyProtection="1">
      <alignment wrapText="1"/>
      <protection locked="0"/>
    </xf>
    <xf numFmtId="167" fontId="5" fillId="3" borderId="12" xfId="1" applyNumberFormat="1" applyFont="1" applyFill="1" applyBorder="1" applyAlignment="1">
      <alignment wrapText="1"/>
    </xf>
    <xf numFmtId="167" fontId="5" fillId="0" borderId="12" xfId="1" applyNumberFormat="1" applyFont="1" applyFill="1" applyBorder="1" applyAlignment="1">
      <alignment wrapText="1"/>
    </xf>
    <xf numFmtId="166" fontId="2" fillId="0" borderId="2" xfId="0" applyNumberFormat="1" applyFont="1" applyFill="1" applyBorder="1" applyAlignment="1">
      <alignment wrapText="1"/>
    </xf>
    <xf numFmtId="167" fontId="2" fillId="0" borderId="1" xfId="1" applyNumberFormat="1" applyFont="1" applyBorder="1" applyAlignment="1" applyProtection="1">
      <alignment wrapText="1"/>
      <protection locked="0"/>
    </xf>
    <xf numFmtId="167" fontId="5" fillId="0" borderId="1" xfId="1" applyNumberFormat="1" applyFont="1" applyFill="1" applyBorder="1" applyAlignment="1" applyProtection="1">
      <alignment wrapText="1"/>
      <protection locked="0"/>
    </xf>
    <xf numFmtId="167" fontId="5" fillId="0" borderId="14" xfId="1" applyNumberFormat="1" applyFont="1" applyFill="1" applyBorder="1" applyAlignment="1">
      <alignment wrapText="1"/>
    </xf>
    <xf numFmtId="166" fontId="2" fillId="0" borderId="6" xfId="0" applyNumberFormat="1" applyFont="1" applyBorder="1" applyAlignment="1">
      <alignment wrapText="1"/>
    </xf>
    <xf numFmtId="166" fontId="2" fillId="0" borderId="2" xfId="0" applyNumberFormat="1" applyFont="1" applyBorder="1" applyAlignment="1">
      <alignment wrapText="1"/>
    </xf>
    <xf numFmtId="166" fontId="4" fillId="0" borderId="0" xfId="0" applyNumberFormat="1" applyFont="1" applyFill="1" applyAlignment="1">
      <alignment wrapText="1"/>
    </xf>
    <xf numFmtId="166" fontId="5" fillId="2" borderId="1" xfId="0" applyNumberFormat="1" applyFont="1" applyFill="1" applyBorder="1" applyAlignment="1">
      <alignment wrapText="1"/>
    </xf>
    <xf numFmtId="166" fontId="5" fillId="3" borderId="1" xfId="0" applyNumberFormat="1" applyFont="1" applyFill="1" applyBorder="1" applyAlignment="1">
      <alignment horizontal="center" wrapText="1"/>
    </xf>
    <xf numFmtId="166" fontId="5" fillId="0" borderId="1" xfId="0" applyNumberFormat="1" applyFont="1" applyBorder="1" applyAlignment="1">
      <alignment horizontal="center" wrapText="1"/>
    </xf>
    <xf numFmtId="166" fontId="5" fillId="0" borderId="1" xfId="0" applyNumberFormat="1" applyFont="1" applyFill="1" applyBorder="1" applyAlignment="1">
      <alignment horizontal="center" wrapText="1"/>
    </xf>
    <xf numFmtId="166" fontId="5" fillId="0" borderId="6" xfId="0" applyNumberFormat="1" applyFont="1" applyFill="1" applyBorder="1" applyAlignment="1">
      <alignment wrapText="1"/>
    </xf>
    <xf numFmtId="167" fontId="5" fillId="0" borderId="0" xfId="1" applyNumberFormat="1" applyFont="1" applyFill="1" applyBorder="1" applyAlignment="1">
      <alignment wrapText="1"/>
    </xf>
    <xf numFmtId="167" fontId="2" fillId="3" borderId="1" xfId="1" applyNumberFormat="1" applyFont="1" applyFill="1" applyBorder="1" applyAlignment="1">
      <alignment wrapText="1"/>
    </xf>
    <xf numFmtId="166" fontId="2" fillId="4" borderId="0" xfId="0" applyNumberFormat="1" applyFont="1" applyFill="1" applyAlignment="1" applyProtection="1">
      <alignment wrapText="1"/>
      <protection locked="0"/>
    </xf>
    <xf numFmtId="166" fontId="2" fillId="0" borderId="0" xfId="0" applyNumberFormat="1" applyFont="1" applyAlignment="1" applyProtection="1">
      <alignment wrapText="1"/>
      <protection locked="0"/>
    </xf>
    <xf numFmtId="167" fontId="2" fillId="3" borderId="10" xfId="1" applyNumberFormat="1" applyFont="1" applyFill="1" applyBorder="1" applyAlignment="1">
      <alignment wrapText="1"/>
    </xf>
    <xf numFmtId="166" fontId="5" fillId="5" borderId="1" xfId="0" applyNumberFormat="1" applyFont="1" applyFill="1" applyBorder="1" applyAlignment="1">
      <alignment wrapText="1"/>
    </xf>
    <xf numFmtId="166" fontId="5" fillId="6" borderId="1" xfId="0" applyNumberFormat="1" applyFont="1" applyFill="1" applyBorder="1" applyAlignment="1">
      <alignment wrapText="1"/>
    </xf>
    <xf numFmtId="166" fontId="5" fillId="4" borderId="1" xfId="0" applyNumberFormat="1" applyFont="1" applyFill="1" applyBorder="1" applyAlignment="1">
      <alignment wrapText="1"/>
    </xf>
    <xf numFmtId="166" fontId="5" fillId="0" borderId="13" xfId="0" applyNumberFormat="1" applyFont="1" applyFill="1" applyBorder="1" applyAlignment="1">
      <alignment wrapText="1"/>
    </xf>
    <xf numFmtId="166" fontId="2" fillId="4" borderId="1" xfId="0" applyNumberFormat="1" applyFont="1" applyFill="1" applyBorder="1" applyAlignment="1" applyProtection="1">
      <alignment wrapText="1"/>
      <protection locked="0"/>
    </xf>
    <xf numFmtId="167" fontId="2" fillId="3" borderId="10" xfId="1" applyNumberFormat="1" applyFont="1" applyFill="1" applyBorder="1" applyAlignment="1" applyProtection="1">
      <alignment wrapText="1"/>
      <protection locked="0"/>
    </xf>
    <xf numFmtId="167" fontId="2" fillId="0" borderId="10" xfId="1" applyNumberFormat="1" applyFont="1" applyFill="1" applyBorder="1" applyAlignment="1" applyProtection="1">
      <alignment wrapText="1"/>
      <protection locked="0"/>
    </xf>
    <xf numFmtId="166" fontId="5" fillId="0" borderId="0" xfId="0" applyNumberFormat="1" applyFont="1" applyAlignment="1">
      <alignment vertical="center" wrapText="1"/>
    </xf>
    <xf numFmtId="166" fontId="5" fillId="3" borderId="1" xfId="0" applyNumberFormat="1" applyFont="1" applyFill="1" applyBorder="1" applyAlignment="1">
      <alignment wrapText="1"/>
    </xf>
    <xf numFmtId="166" fontId="5" fillId="0" borderId="0" xfId="0" applyNumberFormat="1" applyFont="1" applyFill="1" applyAlignment="1">
      <alignment wrapText="1"/>
    </xf>
    <xf numFmtId="166" fontId="9" fillId="0" borderId="0" xfId="0" applyNumberFormat="1" applyFont="1" applyFill="1" applyAlignment="1">
      <alignment wrapText="1"/>
    </xf>
    <xf numFmtId="9" fontId="5" fillId="0" borderId="11" xfId="0" applyNumberFormat="1" applyFont="1" applyFill="1" applyBorder="1" applyAlignment="1">
      <alignment horizontal="center" wrapText="1"/>
    </xf>
    <xf numFmtId="166" fontId="5" fillId="0" borderId="0" xfId="0" applyNumberFormat="1" applyFont="1" applyBorder="1" applyAlignment="1">
      <alignment vertical="center" wrapText="1"/>
    </xf>
    <xf numFmtId="166" fontId="2" fillId="0" borderId="0" xfId="0" applyNumberFormat="1" applyFont="1" applyAlignment="1">
      <alignment vertical="center" wrapText="1"/>
    </xf>
    <xf numFmtId="0" fontId="14" fillId="0" borderId="11" xfId="0" applyFont="1" applyFill="1" applyBorder="1" applyAlignment="1" applyProtection="1">
      <alignment wrapText="1"/>
      <protection locked="0"/>
    </xf>
    <xf numFmtId="0" fontId="14" fillId="0" borderId="7" xfId="0" applyFont="1" applyBorder="1" applyAlignment="1" applyProtection="1">
      <alignment wrapText="1"/>
      <protection locked="0"/>
    </xf>
    <xf numFmtId="0" fontId="14" fillId="0" borderId="11" xfId="0" applyFont="1" applyBorder="1" applyAlignment="1" applyProtection="1">
      <alignment wrapText="1"/>
      <protection locked="0"/>
    </xf>
    <xf numFmtId="167" fontId="14" fillId="0" borderId="11" xfId="1" applyNumberFormat="1" applyFont="1" applyBorder="1" applyAlignment="1" applyProtection="1">
      <alignment wrapText="1"/>
      <protection locked="0"/>
    </xf>
    <xf numFmtId="0" fontId="14" fillId="0" borderId="1" xfId="0" applyFont="1" applyFill="1" applyBorder="1" applyAlignment="1" applyProtection="1">
      <alignment wrapText="1"/>
      <protection locked="0"/>
    </xf>
    <xf numFmtId="0" fontId="14" fillId="0" borderId="14" xfId="0" applyFont="1" applyBorder="1" applyAlignment="1" applyProtection="1">
      <alignment wrapText="1"/>
      <protection locked="0"/>
    </xf>
    <xf numFmtId="171" fontId="2" fillId="0" borderId="1" xfId="0" applyNumberFormat="1" applyFont="1" applyBorder="1" applyAlignment="1" applyProtection="1">
      <alignment horizontal="left" vertical="center" wrapText="1"/>
      <protection locked="0"/>
    </xf>
    <xf numFmtId="171" fontId="2" fillId="3" borderId="1" xfId="0" applyNumberFormat="1" applyFont="1" applyFill="1" applyBorder="1" applyAlignment="1" applyProtection="1">
      <alignment horizontal="left" vertical="center" wrapText="1"/>
      <protection locked="0"/>
    </xf>
    <xf numFmtId="171" fontId="2" fillId="3" borderId="1" xfId="0" applyNumberFormat="1" applyFont="1" applyFill="1" applyBorder="1" applyAlignment="1" applyProtection="1">
      <alignment horizontal="left" vertical="center" wrapText="1"/>
      <protection hidden="1"/>
    </xf>
    <xf numFmtId="0" fontId="2" fillId="0" borderId="1" xfId="0" applyNumberFormat="1" applyFont="1" applyBorder="1" applyAlignment="1" applyProtection="1">
      <alignment horizontal="center" vertical="center" wrapText="1"/>
      <protection locked="0"/>
    </xf>
    <xf numFmtId="166" fontId="14" fillId="0" borderId="1" xfId="0" applyNumberFormat="1" applyFont="1" applyBorder="1" applyAlignment="1" applyProtection="1">
      <alignment wrapText="1"/>
      <protection locked="0"/>
    </xf>
    <xf numFmtId="166" fontId="14" fillId="0" borderId="11" xfId="0" applyNumberFormat="1" applyFont="1" applyFill="1" applyBorder="1" applyAlignment="1" applyProtection="1">
      <alignment wrapText="1"/>
      <protection locked="0"/>
    </xf>
    <xf numFmtId="0" fontId="14" fillId="0" borderId="0" xfId="0" applyFont="1" applyFill="1" applyAlignment="1" applyProtection="1">
      <alignment wrapText="1"/>
      <protection hidden="1"/>
    </xf>
    <xf numFmtId="0" fontId="20" fillId="0" borderId="0" xfId="0" applyFont="1" applyProtection="1"/>
    <xf numFmtId="0" fontId="14" fillId="0" borderId="0" xfId="0" applyFont="1"/>
    <xf numFmtId="0" fontId="14" fillId="0" borderId="18" xfId="0" applyFont="1" applyBorder="1" applyProtection="1">
      <protection hidden="1"/>
    </xf>
    <xf numFmtId="0" fontId="14" fillId="0" borderId="0" xfId="0" applyFont="1" applyBorder="1" applyProtection="1">
      <protection hidden="1"/>
    </xf>
    <xf numFmtId="0" fontId="14" fillId="0" borderId="19" xfId="0" applyFont="1" applyBorder="1" applyProtection="1">
      <protection hidden="1"/>
    </xf>
    <xf numFmtId="0" fontId="14" fillId="0" borderId="18" xfId="0" applyFont="1" applyBorder="1"/>
    <xf numFmtId="0" fontId="14" fillId="0" borderId="0" xfId="0" applyFont="1" applyBorder="1"/>
    <xf numFmtId="0" fontId="14" fillId="0" borderId="19" xfId="0" applyFont="1" applyBorder="1"/>
    <xf numFmtId="0" fontId="2" fillId="0" borderId="0" xfId="0" applyFont="1" applyFill="1" applyAlignment="1" applyProtection="1">
      <alignment vertical="top"/>
    </xf>
    <xf numFmtId="0" fontId="2" fillId="0" borderId="0" xfId="0" applyFont="1" applyAlignment="1" applyProtection="1">
      <alignment vertical="top" wrapText="1"/>
    </xf>
    <xf numFmtId="0" fontId="2" fillId="0" borderId="0" xfId="0" applyFont="1" applyAlignment="1">
      <alignment vertical="top"/>
    </xf>
    <xf numFmtId="0" fontId="2" fillId="0" borderId="0" xfId="0" applyFont="1" applyAlignment="1" applyProtection="1">
      <alignment vertical="top"/>
    </xf>
    <xf numFmtId="0" fontId="14" fillId="0" borderId="0" xfId="0" applyFont="1" applyAlignment="1">
      <alignment vertical="top"/>
    </xf>
    <xf numFmtId="0" fontId="14" fillId="0" borderId="0" xfId="0" applyFont="1" applyAlignment="1" applyProtection="1">
      <alignment vertical="top" wrapText="1"/>
    </xf>
    <xf numFmtId="0" fontId="4" fillId="0" borderId="0" xfId="0" applyFont="1" applyAlignment="1" applyProtection="1">
      <alignment vertical="top"/>
    </xf>
    <xf numFmtId="0" fontId="14" fillId="0" borderId="0" xfId="0" applyFont="1" applyAlignment="1">
      <alignment horizontal="left" vertical="top"/>
    </xf>
    <xf numFmtId="0" fontId="14" fillId="0" borderId="0" xfId="0" applyFont="1" applyFill="1" applyAlignment="1" applyProtection="1">
      <alignment vertical="top"/>
    </xf>
    <xf numFmtId="0" fontId="2" fillId="0" borderId="0" xfId="0" quotePrefix="1" applyFont="1" applyAlignment="1" applyProtection="1">
      <alignment vertical="top"/>
    </xf>
    <xf numFmtId="0" fontId="14" fillId="0" borderId="0" xfId="0" applyFont="1" applyAlignment="1" applyProtection="1">
      <alignment horizontal="left" vertical="top" wrapText="1"/>
    </xf>
    <xf numFmtId="166" fontId="5" fillId="5" borderId="1" xfId="0" applyNumberFormat="1" applyFont="1" applyFill="1" applyBorder="1" applyAlignment="1">
      <alignment vertical="top" wrapText="1"/>
    </xf>
    <xf numFmtId="166" fontId="3" fillId="2" borderId="5" xfId="0" applyNumberFormat="1" applyFont="1" applyFill="1" applyBorder="1" applyAlignment="1">
      <alignment vertical="center" wrapText="1"/>
    </xf>
    <xf numFmtId="166" fontId="3" fillId="2" borderId="6" xfId="0" applyNumberFormat="1" applyFont="1" applyFill="1" applyBorder="1" applyAlignment="1">
      <alignment vertical="center" wrapText="1"/>
    </xf>
    <xf numFmtId="166" fontId="3" fillId="2" borderId="7" xfId="0" applyNumberFormat="1" applyFont="1" applyFill="1" applyBorder="1" applyAlignment="1">
      <alignment vertical="center" wrapText="1"/>
    </xf>
    <xf numFmtId="0" fontId="14" fillId="0" borderId="0" xfId="0" applyFont="1" applyFill="1" applyAlignment="1" applyProtection="1">
      <alignment horizontal="left" vertical="top" wrapText="1"/>
    </xf>
    <xf numFmtId="0" fontId="3" fillId="2" borderId="10" xfId="0" applyFont="1" applyFill="1" applyBorder="1" applyAlignment="1" applyProtection="1">
      <alignment horizontal="center"/>
    </xf>
    <xf numFmtId="0" fontId="14" fillId="0" borderId="0" xfId="0" applyFont="1" applyAlignment="1">
      <alignment horizontal="left" wrapText="1"/>
    </xf>
    <xf numFmtId="0" fontId="14" fillId="0" borderId="0" xfId="0" applyFont="1" applyFill="1" applyAlignment="1" applyProtection="1">
      <alignment horizontal="left" wrapText="1"/>
      <protection hidden="1"/>
    </xf>
    <xf numFmtId="0" fontId="2" fillId="0" borderId="0" xfId="0" applyFont="1" applyFill="1" applyAlignment="1" applyProtection="1">
      <alignment horizontal="left" wrapText="1"/>
      <protection hidden="1"/>
    </xf>
    <xf numFmtId="0" fontId="2"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vertical="top"/>
    </xf>
    <xf numFmtId="0" fontId="3" fillId="2" borderId="11" xfId="0" applyFont="1" applyFill="1" applyBorder="1" applyAlignment="1" applyProtection="1">
      <alignment horizontal="center"/>
    </xf>
    <xf numFmtId="0" fontId="2" fillId="0" borderId="0" xfId="0" applyFont="1" applyAlignment="1" applyProtection="1">
      <alignment horizontal="left" vertical="top" wrapText="1"/>
    </xf>
    <xf numFmtId="167" fontId="2" fillId="5" borderId="1" xfId="1" applyNumberFormat="1" applyFont="1" applyFill="1" applyBorder="1" applyAlignment="1">
      <alignment horizontal="center" wrapText="1"/>
    </xf>
    <xf numFmtId="166" fontId="5" fillId="0" borderId="1" xfId="0" applyNumberFormat="1" applyFont="1" applyFill="1" applyBorder="1" applyAlignment="1">
      <alignment horizontal="left" wrapText="1"/>
    </xf>
    <xf numFmtId="166" fontId="2" fillId="0" borderId="1" xfId="0" applyNumberFormat="1" applyFont="1" applyBorder="1" applyAlignment="1" applyProtection="1">
      <alignment horizontal="left" wrapText="1"/>
      <protection locked="0"/>
    </xf>
    <xf numFmtId="166" fontId="2" fillId="0" borderId="1" xfId="0" applyNumberFormat="1" applyFont="1" applyBorder="1" applyAlignment="1">
      <alignment horizontal="left" wrapText="1"/>
    </xf>
    <xf numFmtId="166" fontId="5" fillId="6" borderId="1" xfId="0" applyNumberFormat="1" applyFont="1" applyFill="1" applyBorder="1" applyAlignment="1">
      <alignment horizontal="left" wrapText="1"/>
    </xf>
    <xf numFmtId="166" fontId="3" fillId="7" borderId="1" xfId="0" applyNumberFormat="1" applyFont="1" applyFill="1" applyBorder="1" applyAlignment="1">
      <alignment horizontal="left" wrapText="1"/>
    </xf>
    <xf numFmtId="166" fontId="5" fillId="0" borderId="1" xfId="0" applyNumberFormat="1" applyFont="1" applyBorder="1" applyAlignment="1">
      <alignment horizontal="center" wrapText="1"/>
    </xf>
    <xf numFmtId="166" fontId="5" fillId="2" borderId="10" xfId="0" applyNumberFormat="1" applyFont="1" applyFill="1" applyBorder="1" applyAlignment="1">
      <alignment horizontal="left" wrapText="1"/>
    </xf>
    <xf numFmtId="166" fontId="2" fillId="2" borderId="11" xfId="0" applyNumberFormat="1" applyFont="1" applyFill="1" applyBorder="1" applyAlignment="1">
      <alignment horizontal="left" wrapText="1"/>
    </xf>
    <xf numFmtId="166" fontId="5" fillId="2" borderId="2" xfId="0" applyNumberFormat="1" applyFont="1" applyFill="1" applyBorder="1" applyAlignment="1">
      <alignment horizontal="left" wrapText="1"/>
    </xf>
    <xf numFmtId="166" fontId="5" fillId="2" borderId="3" xfId="0" applyNumberFormat="1" applyFont="1" applyFill="1" applyBorder="1" applyAlignment="1">
      <alignment horizontal="left" wrapText="1"/>
    </xf>
    <xf numFmtId="166" fontId="5" fillId="2" borderId="4" xfId="0" applyNumberFormat="1" applyFont="1" applyFill="1" applyBorder="1" applyAlignment="1">
      <alignment horizontal="left" wrapText="1"/>
    </xf>
    <xf numFmtId="166" fontId="5" fillId="2" borderId="5" xfId="0" applyNumberFormat="1" applyFont="1" applyFill="1" applyBorder="1" applyAlignment="1">
      <alignment horizontal="left" wrapText="1"/>
    </xf>
    <xf numFmtId="166" fontId="5" fillId="2" borderId="6" xfId="0" applyNumberFormat="1" applyFont="1" applyFill="1" applyBorder="1" applyAlignment="1">
      <alignment horizontal="left" wrapText="1"/>
    </xf>
    <xf numFmtId="166" fontId="5" fillId="2" borderId="7" xfId="0" applyNumberFormat="1" applyFont="1" applyFill="1" applyBorder="1" applyAlignment="1">
      <alignment horizontal="left" wrapText="1"/>
    </xf>
    <xf numFmtId="166" fontId="2" fillId="0" borderId="1" xfId="0" applyNumberFormat="1" applyFont="1" applyFill="1" applyBorder="1" applyAlignment="1">
      <alignment horizontal="left" vertical="top" wrapText="1"/>
    </xf>
    <xf numFmtId="166" fontId="5" fillId="5" borderId="1" xfId="0" applyNumberFormat="1" applyFont="1" applyFill="1" applyBorder="1" applyAlignment="1">
      <alignment horizontal="left" wrapText="1"/>
    </xf>
    <xf numFmtId="167" fontId="6" fillId="5" borderId="1" xfId="1" applyNumberFormat="1" applyFont="1" applyFill="1" applyBorder="1" applyAlignment="1">
      <alignment horizontal="center" wrapText="1"/>
    </xf>
    <xf numFmtId="166" fontId="5" fillId="2" borderId="1" xfId="0" applyNumberFormat="1" applyFont="1" applyFill="1" applyBorder="1" applyAlignment="1">
      <alignment horizontal="left" wrapText="1"/>
    </xf>
    <xf numFmtId="166" fontId="5" fillId="6" borderId="12" xfId="0" applyNumberFormat="1" applyFont="1" applyFill="1" applyBorder="1" applyAlignment="1">
      <alignment horizontal="left" wrapText="1"/>
    </xf>
    <xf numFmtId="166" fontId="5" fillId="5" borderId="12" xfId="0" applyNumberFormat="1" applyFont="1" applyFill="1" applyBorder="1" applyAlignment="1">
      <alignment horizontal="left" wrapText="1"/>
    </xf>
    <xf numFmtId="166" fontId="5" fillId="5" borderId="13" xfId="0" applyNumberFormat="1" applyFont="1" applyFill="1" applyBorder="1" applyAlignment="1">
      <alignment horizontal="left" wrapText="1"/>
    </xf>
    <xf numFmtId="166" fontId="5" fillId="5" borderId="14" xfId="0" applyNumberFormat="1" applyFont="1" applyFill="1" applyBorder="1" applyAlignment="1">
      <alignment horizontal="left" wrapText="1"/>
    </xf>
    <xf numFmtId="166" fontId="5" fillId="5" borderId="12" xfId="0" applyNumberFormat="1" applyFont="1" applyFill="1" applyBorder="1" applyAlignment="1">
      <alignment horizontal="left"/>
    </xf>
    <xf numFmtId="166" fontId="5" fillId="5" borderId="13" xfId="0" applyNumberFormat="1" applyFont="1" applyFill="1" applyBorder="1" applyAlignment="1">
      <alignment horizontal="left"/>
    </xf>
    <xf numFmtId="166" fontId="5" fillId="5" borderId="14" xfId="0" applyNumberFormat="1" applyFont="1" applyFill="1" applyBorder="1" applyAlignment="1">
      <alignment horizontal="left"/>
    </xf>
    <xf numFmtId="166" fontId="16" fillId="2" borderId="1" xfId="0" applyNumberFormat="1" applyFont="1" applyFill="1" applyBorder="1" applyAlignment="1">
      <alignment horizontal="center" vertical="center" wrapText="1"/>
    </xf>
    <xf numFmtId="166" fontId="5" fillId="5" borderId="10" xfId="0" applyNumberFormat="1" applyFont="1" applyFill="1" applyBorder="1" applyAlignment="1">
      <alignment horizontal="left" wrapText="1"/>
    </xf>
    <xf numFmtId="167" fontId="6" fillId="5" borderId="10" xfId="1" applyNumberFormat="1" applyFont="1" applyFill="1" applyBorder="1" applyAlignment="1">
      <alignment horizontal="center" wrapText="1"/>
    </xf>
    <xf numFmtId="166" fontId="2" fillId="5" borderId="5" xfId="0" applyNumberFormat="1" applyFont="1" applyFill="1" applyBorder="1" applyAlignment="1">
      <alignment horizontal="left" wrapText="1"/>
    </xf>
    <xf numFmtId="166" fontId="2" fillId="5" borderId="6" xfId="0" applyNumberFormat="1" applyFont="1" applyFill="1" applyBorder="1" applyAlignment="1">
      <alignment horizontal="left" wrapText="1"/>
    </xf>
    <xf numFmtId="166" fontId="2" fillId="5" borderId="7" xfId="0" applyNumberFormat="1" applyFont="1" applyFill="1" applyBorder="1" applyAlignment="1">
      <alignment horizontal="left" wrapText="1"/>
    </xf>
    <xf numFmtId="167" fontId="6" fillId="5" borderId="11" xfId="1" applyNumberFormat="1" applyFont="1" applyFill="1" applyBorder="1" applyAlignment="1">
      <alignment horizontal="center" wrapText="1"/>
    </xf>
    <xf numFmtId="166" fontId="3" fillId="2" borderId="2" xfId="0" applyNumberFormat="1" applyFont="1" applyFill="1" applyBorder="1" applyAlignment="1">
      <alignment horizontal="center" vertical="center" wrapText="1"/>
    </xf>
    <xf numFmtId="166" fontId="3" fillId="2" borderId="3" xfId="0" applyNumberFormat="1" applyFont="1" applyFill="1" applyBorder="1" applyAlignment="1">
      <alignment horizontal="center" vertical="center" wrapText="1"/>
    </xf>
    <xf numFmtId="166" fontId="3" fillId="2" borderId="4" xfId="0" applyNumberFormat="1" applyFont="1" applyFill="1" applyBorder="1" applyAlignment="1">
      <alignment horizontal="center" vertical="center" wrapText="1"/>
    </xf>
    <xf numFmtId="170" fontId="5" fillId="6" borderId="12" xfId="0" applyNumberFormat="1" applyFont="1" applyFill="1" applyBorder="1" applyAlignment="1" applyProtection="1">
      <alignment horizontal="right" vertical="center" wrapText="1"/>
      <protection hidden="1"/>
    </xf>
    <xf numFmtId="170" fontId="5" fillId="6" borderId="13" xfId="0" applyNumberFormat="1" applyFont="1" applyFill="1" applyBorder="1" applyAlignment="1" applyProtection="1">
      <alignment horizontal="right" vertical="center" wrapText="1"/>
      <protection hidden="1"/>
    </xf>
    <xf numFmtId="167" fontId="14" fillId="0" borderId="13" xfId="1" applyNumberFormat="1" applyFont="1" applyBorder="1" applyAlignment="1" applyProtection="1">
      <alignment wrapText="1"/>
      <protection locked="0"/>
    </xf>
    <xf numFmtId="167" fontId="14" fillId="0" borderId="14" xfId="1" applyNumberFormat="1" applyFont="1" applyBorder="1" applyAlignment="1" applyProtection="1">
      <alignment wrapText="1"/>
      <protection locked="0"/>
    </xf>
    <xf numFmtId="167" fontId="14" fillId="0" borderId="12" xfId="1" applyNumberFormat="1" applyFont="1" applyBorder="1" applyAlignment="1" applyProtection="1">
      <alignment wrapText="1"/>
      <protection locked="0"/>
    </xf>
    <xf numFmtId="166" fontId="5" fillId="5" borderId="12" xfId="0" applyNumberFormat="1" applyFont="1" applyFill="1" applyBorder="1" applyAlignment="1" applyProtection="1">
      <alignment horizontal="center" vertical="center" wrapText="1"/>
      <protection hidden="1"/>
    </xf>
    <xf numFmtId="166" fontId="5" fillId="5" borderId="14" xfId="0" applyNumberFormat="1"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15" fillId="2" borderId="1" xfId="0" applyFont="1" applyFill="1" applyBorder="1" applyAlignment="1" applyProtection="1">
      <alignment horizontal="center" vertical="center" wrapText="1"/>
      <protection hidden="1"/>
    </xf>
    <xf numFmtId="0" fontId="15" fillId="2" borderId="12" xfId="0" applyFont="1" applyFill="1" applyBorder="1" applyAlignment="1" applyProtection="1">
      <alignment horizontal="center"/>
      <protection hidden="1"/>
    </xf>
    <xf numFmtId="0" fontId="15" fillId="2" borderId="13" xfId="0" applyFont="1" applyFill="1" applyBorder="1" applyAlignment="1" applyProtection="1">
      <alignment horizontal="center"/>
      <protection hidden="1"/>
    </xf>
    <xf numFmtId="0" fontId="15" fillId="2" borderId="14" xfId="0" applyFont="1" applyFill="1" applyBorder="1" applyAlignment="1" applyProtection="1">
      <alignment horizontal="center"/>
      <protection hidden="1"/>
    </xf>
    <xf numFmtId="0" fontId="3" fillId="2" borderId="10" xfId="0" applyFont="1" applyFill="1" applyBorder="1" applyAlignment="1" applyProtection="1">
      <alignment horizontal="center" vertical="center" wrapText="1"/>
      <protection hidden="1"/>
    </xf>
    <xf numFmtId="0" fontId="3" fillId="2" borderId="11" xfId="0" applyFont="1" applyFill="1" applyBorder="1" applyAlignment="1" applyProtection="1">
      <alignment horizontal="center" vertical="center" wrapText="1"/>
      <protection hidden="1"/>
    </xf>
  </cellXfs>
  <cellStyles count="16">
    <cellStyle name="Comma" xfId="15" builtinId="3"/>
    <cellStyle name="Comma 2" xfId="2"/>
    <cellStyle name="Comma 2 4" xfId="3"/>
    <cellStyle name="Currency" xfId="1" builtinId="4"/>
    <cellStyle name="Currency 2" xfId="4"/>
    <cellStyle name="Currency 2 2" xfId="5"/>
    <cellStyle name="Currency 2 3" xfId="6"/>
    <cellStyle name="Currency 2 5" xfId="7"/>
    <cellStyle name="Currency 3" xfId="8"/>
    <cellStyle name="Currency 6" xfId="9"/>
    <cellStyle name="Line 4" xfId="10"/>
    <cellStyle name="Normal" xfId="0" builtinId="0"/>
    <cellStyle name="Normal 2" xfId="11"/>
    <cellStyle name="Normal 2 2" xfId="12"/>
    <cellStyle name="Normal 3" xfId="13"/>
    <cellStyle name="Percent 2" xfId="14"/>
  </cellStyles>
  <dxfs count="0"/>
  <tableStyles count="0" defaultTableStyle="TableStyleMedium2" defaultPivotStyle="PivotStyleLight16"/>
  <colors>
    <mruColors>
      <color rgb="FF737984"/>
      <color rgb="FFFAFAF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228600</xdr:colOff>
      <xdr:row>12</xdr:row>
      <xdr:rowOff>0</xdr:rowOff>
    </xdr:from>
    <xdr:to>
      <xdr:col>9</xdr:col>
      <xdr:colOff>228067</xdr:colOff>
      <xdr:row>13</xdr:row>
      <xdr:rowOff>180930</xdr:rowOff>
    </xdr:to>
    <xdr:pic>
      <xdr:nvPicPr>
        <xdr:cNvPr id="2" name="Picture 1"/>
        <xdr:cNvPicPr>
          <a:picLocks noChangeAspect="1"/>
        </xdr:cNvPicPr>
      </xdr:nvPicPr>
      <xdr:blipFill>
        <a:blip xmlns:r="http://schemas.openxmlformats.org/officeDocument/2006/relationships" r:embed="rId1"/>
        <a:stretch>
          <a:fillRect/>
        </a:stretch>
      </xdr:blipFill>
      <xdr:spPr>
        <a:xfrm>
          <a:off x="1447800" y="923925"/>
          <a:ext cx="4266667" cy="361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gram%20Simplification\P6%20LB%20Version%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laurie\Downloads\P6%20w%20Focus%20Group%20Changes%20v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pb/Desktop/WORKING%20DOCS/NEW%202017-03-04/buds%20from%20Jose/Appendix%20v5%20revised%20ENG%20-%20use%20this%20one%20for%20corrected%20text%20JS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pb/AppData/Local/Microsoft/Windows/Temporary%20Internet%20Files/Content.IE5/DQUC7YTO/Appendix%20v5%20revised%20ENG%20-%20use%20this%20one%20for%20corrected%20text%20JS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laurie\Dropbox\EB%20Budgets\P6\P6%20w%20Focus%20Group%20Changes%20v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laurie\Downloads\P1%20Budget%20w%20Focus%20Group%20Changes%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 numbers"/>
      <sheetName val="Fixed transportation amounts"/>
      <sheetName val="Travel"/>
      <sheetName val="Representation - single"/>
      <sheetName val="Representation - multiple"/>
      <sheetName val="Residencies"/>
      <sheetName val="Translation"/>
      <sheetName val="Circulation"/>
      <sheetName val="Co-Productions - Artistic"/>
      <sheetName val="Co-Productions - Financial"/>
      <sheetName val="MU itinerary"/>
      <sheetName val="TH - Itinerary co-pro+tour "/>
      <sheetName val="DA personnel"/>
      <sheetName val="DA itinerary"/>
      <sheetName val="Notes"/>
      <sheetName val="Drop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5">
          <cell r="A5" t="str">
            <v>Nunavut</v>
          </cell>
        </row>
        <row r="6">
          <cell r="A6" t="str">
            <v>Northwest Territories</v>
          </cell>
        </row>
        <row r="7">
          <cell r="A7" t="str">
            <v>Yukon</v>
          </cell>
        </row>
        <row r="10">
          <cell r="A10" t="str">
            <v>Region 1</v>
          </cell>
        </row>
        <row r="11">
          <cell r="A11" t="str">
            <v>Region 2</v>
          </cell>
        </row>
        <row r="12">
          <cell r="A12" t="str">
            <v>Region 3</v>
          </cell>
        </row>
        <row r="13">
          <cell r="A13" t="str">
            <v>Region 4</v>
          </cell>
        </row>
        <row r="14">
          <cell r="A14" t="str">
            <v>Region 5</v>
          </cell>
        </row>
        <row r="15">
          <cell r="A15" t="str">
            <v>Region 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 Travel"/>
      <sheetName val="6.2 Rep &amp; Promo, Single"/>
      <sheetName val="6.2 Rep &amp; Promo, Multiple"/>
      <sheetName val="6.2 Overhaul"/>
      <sheetName val="6.3 Residencies"/>
      <sheetName val="6.4 Translation"/>
      <sheetName val="6.5 Circulation"/>
      <sheetName val="6.5 Overhaul w notes"/>
      <sheetName val="6.5 overhaul wo notes"/>
      <sheetName val="6.6 Co-Pro, Artistic"/>
      <sheetName val="6.6 Co-Pro, Financial"/>
      <sheetName val="travel appendix"/>
      <sheetName val="Sheet9"/>
      <sheetName val="Dropdown PRGM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A10" t="str">
            <v>Region 1</v>
          </cell>
        </row>
        <row r="11">
          <cell r="A11" t="str">
            <v>Region 2</v>
          </cell>
        </row>
        <row r="12">
          <cell r="A12" t="str">
            <v>Region 3</v>
          </cell>
        </row>
        <row r="13">
          <cell r="A13" t="str">
            <v>Region 4</v>
          </cell>
        </row>
        <row r="14">
          <cell r="A14" t="str">
            <v>Region 5</v>
          </cell>
        </row>
        <row r="15">
          <cell r="A15" t="str">
            <v>Region 6</v>
          </cell>
        </row>
      </sheetData>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ur itinerary"/>
      <sheetName val="Travel for Touring"/>
      <sheetName val="Touring - EB test"/>
      <sheetName val="CKS participants"/>
      <sheetName val="Collections"/>
      <sheetName val="Activity"/>
      <sheetName val="Programming "/>
      <sheetName val="Travel Design JSC"/>
      <sheetName val="Country List JSC"/>
      <sheetName val="TCCanada JSC"/>
      <sheetName val="travel GRANTS (2)"/>
      <sheetName val="Dropdown PRGMG"/>
      <sheetName val="DropdownCLLCTN"/>
      <sheetName val="travel GRANTS - rev feb2017"/>
      <sheetName val="TCCanadaCalc"/>
    </sheetNames>
    <sheetDataSet>
      <sheetData sheetId="0"/>
      <sheetData sheetId="1"/>
      <sheetData sheetId="2"/>
      <sheetData sheetId="3"/>
      <sheetData sheetId="4"/>
      <sheetData sheetId="5"/>
      <sheetData sheetId="6"/>
      <sheetData sheetId="7"/>
      <sheetData sheetId="8"/>
      <sheetData sheetId="9"/>
      <sheetData sheetId="10"/>
      <sheetData sheetId="11">
        <row r="3">
          <cell r="A3" t="str">
            <v>Borrowed</v>
          </cell>
        </row>
        <row r="4">
          <cell r="A4" t="str">
            <v>Catalogue</v>
          </cell>
        </row>
        <row r="5">
          <cell r="A5" t="str">
            <v>Circulating</v>
          </cell>
        </row>
        <row r="6">
          <cell r="A6" t="str">
            <v>Co-Production</v>
          </cell>
        </row>
        <row r="7">
          <cell r="A7" t="str">
            <v>Produced In House</v>
          </cell>
        </row>
        <row r="8">
          <cell r="A8" t="str">
            <v>Retrospective</v>
          </cell>
        </row>
        <row r="9">
          <cell r="A9" t="str">
            <v>Other</v>
          </cell>
        </row>
      </sheetData>
      <sheetData sheetId="12">
        <row r="3">
          <cell r="A3" t="str">
            <v>Collection</v>
          </cell>
        </row>
        <row r="4">
          <cell r="A4" t="str">
            <v>Production Supported</v>
          </cell>
        </row>
        <row r="5">
          <cell r="A5" t="str">
            <v>Publication</v>
          </cell>
        </row>
        <row r="6">
          <cell r="A6" t="str">
            <v>Title Collected</v>
          </cell>
        </row>
        <row r="7">
          <cell r="A7" t="str">
            <v>Other</v>
          </cell>
        </row>
        <row r="12">
          <cell r="A12" t="str">
            <v>Completed</v>
          </cell>
        </row>
        <row r="13">
          <cell r="A13" t="str">
            <v>Distributed</v>
          </cell>
        </row>
        <row r="14">
          <cell r="A14" t="str">
            <v>Donated</v>
          </cell>
        </row>
        <row r="15">
          <cell r="A15" t="str">
            <v>Owned</v>
          </cell>
        </row>
        <row r="16">
          <cell r="A16" t="str">
            <v>Presented</v>
          </cell>
        </row>
        <row r="17">
          <cell r="A17" t="str">
            <v>Produced</v>
          </cell>
        </row>
        <row r="18">
          <cell r="A18" t="str">
            <v>Other</v>
          </cell>
        </row>
      </sheetData>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ur itinerary"/>
      <sheetName val="Travel for Touring"/>
      <sheetName val="CKS participants"/>
      <sheetName val="Collections"/>
      <sheetName val="Activity"/>
      <sheetName val="Programming "/>
      <sheetName val="Travel Design JSC"/>
      <sheetName val="Country List JSC"/>
      <sheetName val="TCCanada JSC"/>
      <sheetName val="travel GRANTS (2)"/>
      <sheetName val="Dropdown PRGMG"/>
      <sheetName val="DropdownCLLCTN"/>
      <sheetName val="travel GRANTS - rev feb2017"/>
      <sheetName val="TCCanadaCalc"/>
    </sheetNames>
    <sheetDataSet>
      <sheetData sheetId="0"/>
      <sheetData sheetId="1"/>
      <sheetData sheetId="2"/>
      <sheetData sheetId="3"/>
      <sheetData sheetId="4"/>
      <sheetData sheetId="5"/>
      <sheetData sheetId="6"/>
      <sheetData sheetId="7"/>
      <sheetData sheetId="8"/>
      <sheetData sheetId="9"/>
      <sheetData sheetId="10">
        <row r="3">
          <cell r="A3" t="str">
            <v>Borrowed</v>
          </cell>
        </row>
        <row r="4">
          <cell r="A4" t="str">
            <v>Catalogue</v>
          </cell>
        </row>
        <row r="5">
          <cell r="A5" t="str">
            <v>Circulating</v>
          </cell>
        </row>
        <row r="6">
          <cell r="A6" t="str">
            <v>Co-Production</v>
          </cell>
        </row>
        <row r="7">
          <cell r="A7" t="str">
            <v>Produced In House</v>
          </cell>
        </row>
        <row r="8">
          <cell r="A8" t="str">
            <v>Retrospective</v>
          </cell>
        </row>
        <row r="9">
          <cell r="A9" t="str">
            <v>Other</v>
          </cell>
        </row>
      </sheetData>
      <sheetData sheetId="11">
        <row r="3">
          <cell r="A3" t="str">
            <v>Collection</v>
          </cell>
        </row>
        <row r="4">
          <cell r="A4" t="str">
            <v>Production Supported</v>
          </cell>
        </row>
        <row r="5">
          <cell r="A5" t="str">
            <v>Publication</v>
          </cell>
        </row>
        <row r="6">
          <cell r="A6" t="str">
            <v>Title Collected</v>
          </cell>
        </row>
        <row r="7">
          <cell r="A7" t="str">
            <v>Other</v>
          </cell>
        </row>
        <row r="12">
          <cell r="A12" t="str">
            <v>Completed</v>
          </cell>
        </row>
        <row r="13">
          <cell r="A13" t="str">
            <v>Distributed</v>
          </cell>
        </row>
        <row r="14">
          <cell r="A14" t="str">
            <v>Donated</v>
          </cell>
        </row>
        <row r="15">
          <cell r="A15" t="str">
            <v>Owned</v>
          </cell>
        </row>
        <row r="16">
          <cell r="A16" t="str">
            <v>Presented</v>
          </cell>
        </row>
        <row r="17">
          <cell r="A17" t="str">
            <v>Produced</v>
          </cell>
        </row>
        <row r="18">
          <cell r="A18" t="str">
            <v>Other</v>
          </cell>
        </row>
      </sheetData>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 Travel"/>
      <sheetName val="6.2 Rep &amp; Promo, Single"/>
      <sheetName val="6.2 Rep &amp; Promo, Multiple"/>
      <sheetName val="6.3 Residencies"/>
      <sheetName val="6.4 Translation"/>
      <sheetName val="6.5 Circulation"/>
      <sheetName val="6.6 Co-Pro, Artistic"/>
      <sheetName val="6.6 Co-Pro, Financial"/>
      <sheetName val="travel appendix"/>
      <sheetName val="Sheet9"/>
    </sheetNames>
    <sheetDataSet>
      <sheetData sheetId="0"/>
      <sheetData sheetId="1"/>
      <sheetData sheetId="2"/>
      <sheetData sheetId="3"/>
      <sheetData sheetId="4"/>
      <sheetData sheetId="5"/>
      <sheetData sheetId="6"/>
      <sheetData sheetId="7"/>
      <sheetData sheetId="8"/>
      <sheetData sheetId="9">
        <row r="5">
          <cell r="A5" t="str">
            <v>Nunavut</v>
          </cell>
        </row>
        <row r="6">
          <cell r="A6" t="str">
            <v>Northwest Territories</v>
          </cell>
        </row>
        <row r="7">
          <cell r="A7" t="str">
            <v>Yukon</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P1"/>
      <sheetName val="1.1"/>
      <sheetName val="1.2"/>
      <sheetName val="1.3 Single"/>
      <sheetName val="Dropdown"/>
    </sheetNames>
    <sheetDataSet>
      <sheetData sheetId="0"/>
      <sheetData sheetId="1"/>
      <sheetData sheetId="2"/>
      <sheetData sheetId="3"/>
      <sheetData sheetId="4">
        <row r="3">
          <cell r="A3" t="str">
            <v>Location 1</v>
          </cell>
        </row>
        <row r="4">
          <cell r="A4" t="str">
            <v>Location 2</v>
          </cell>
        </row>
        <row r="5">
          <cell r="A5" t="str">
            <v>Location 3</v>
          </cell>
        </row>
        <row r="6">
          <cell r="A6" t="str">
            <v>Location 4</v>
          </cell>
        </row>
        <row r="7">
          <cell r="A7" t="str">
            <v>Location 5</v>
          </cell>
        </row>
        <row r="8">
          <cell r="A8" t="str">
            <v>Location 6</v>
          </cell>
        </row>
        <row r="15">
          <cell r="A15" t="str">
            <v>Location 1</v>
          </cell>
        </row>
        <row r="16">
          <cell r="A16" t="str">
            <v>Location 2</v>
          </cell>
        </row>
        <row r="17">
          <cell r="A17" t="str">
            <v>Location 3</v>
          </cell>
        </row>
        <row r="18">
          <cell r="A18" t="str">
            <v>Location 4</v>
          </cell>
        </row>
        <row r="19">
          <cell r="A19" t="str">
            <v>Location 5</v>
          </cell>
        </row>
        <row r="20">
          <cell r="A20" t="str">
            <v>Location 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showGridLines="0" tabSelected="1" zoomScaleNormal="100" workbookViewId="0"/>
  </sheetViews>
  <sheetFormatPr defaultRowHeight="14.25" x14ac:dyDescent="0.2"/>
  <cols>
    <col min="1" max="1" width="5.5703125" style="25" customWidth="1"/>
    <col min="2" max="15" width="9.140625" style="25"/>
    <col min="16" max="16" width="10" style="25" customWidth="1"/>
    <col min="17" max="17" width="9.140625" style="25"/>
    <col min="18" max="18" width="9.140625" style="35"/>
    <col min="19" max="16384" width="9.140625" style="25"/>
  </cols>
  <sheetData>
    <row r="1" spans="2:18" x14ac:dyDescent="0.2">
      <c r="B1" s="157" t="s">
        <v>142</v>
      </c>
    </row>
    <row r="2" spans="2:18" ht="15" x14ac:dyDescent="0.25">
      <c r="B2" s="181" t="s">
        <v>0</v>
      </c>
      <c r="C2" s="181"/>
      <c r="D2" s="181"/>
      <c r="E2" s="181"/>
      <c r="F2" s="181"/>
      <c r="G2" s="181"/>
      <c r="H2" s="181"/>
      <c r="I2" s="181"/>
      <c r="J2" s="181"/>
      <c r="K2" s="181"/>
      <c r="L2" s="181"/>
      <c r="M2" s="181"/>
      <c r="N2" s="181"/>
      <c r="O2" s="181"/>
      <c r="P2" s="181"/>
      <c r="R2" s="42"/>
    </row>
    <row r="3" spans="2:18" ht="15" x14ac:dyDescent="0.25">
      <c r="B3" s="188" t="s">
        <v>109</v>
      </c>
      <c r="C3" s="188"/>
      <c r="D3" s="188"/>
      <c r="E3" s="188"/>
      <c r="F3" s="188"/>
      <c r="G3" s="188"/>
      <c r="H3" s="188"/>
      <c r="I3" s="188"/>
      <c r="J3" s="188"/>
      <c r="K3" s="188"/>
      <c r="L3" s="188"/>
      <c r="M3" s="188"/>
      <c r="N3" s="188"/>
      <c r="O3" s="188"/>
      <c r="P3" s="188"/>
      <c r="R3" s="42"/>
    </row>
    <row r="5" spans="2:18" s="158" customFormat="1" ht="14.25" customHeight="1" x14ac:dyDescent="0.2">
      <c r="B5" s="182" t="s">
        <v>99</v>
      </c>
      <c r="C5" s="182"/>
      <c r="D5" s="182"/>
      <c r="E5" s="182"/>
      <c r="F5" s="182"/>
      <c r="G5" s="182"/>
      <c r="H5" s="182"/>
      <c r="I5" s="182"/>
      <c r="J5" s="182"/>
      <c r="K5" s="182"/>
      <c r="L5" s="182"/>
      <c r="M5" s="182"/>
      <c r="N5" s="182"/>
      <c r="O5" s="182"/>
      <c r="P5" s="182"/>
    </row>
    <row r="6" spans="2:18" s="158" customFormat="1" x14ac:dyDescent="0.2">
      <c r="B6" s="182"/>
      <c r="C6" s="182"/>
      <c r="D6" s="182"/>
      <c r="E6" s="182"/>
      <c r="F6" s="182"/>
      <c r="G6" s="182"/>
      <c r="H6" s="182"/>
      <c r="I6" s="182"/>
      <c r="J6" s="182"/>
      <c r="K6" s="182"/>
      <c r="L6" s="182"/>
      <c r="M6" s="182"/>
      <c r="N6" s="182"/>
      <c r="O6" s="182"/>
      <c r="P6" s="182"/>
    </row>
    <row r="7" spans="2:18" s="158" customFormat="1" x14ac:dyDescent="0.2">
      <c r="B7" s="182"/>
      <c r="C7" s="182"/>
      <c r="D7" s="182"/>
      <c r="E7" s="182"/>
      <c r="F7" s="182"/>
      <c r="G7" s="182"/>
      <c r="H7" s="182"/>
      <c r="I7" s="182"/>
      <c r="J7" s="182"/>
      <c r="K7" s="182"/>
      <c r="L7" s="182"/>
      <c r="M7" s="182"/>
      <c r="N7" s="182"/>
      <c r="O7" s="182"/>
      <c r="P7" s="182"/>
    </row>
    <row r="8" spans="2:18" s="158" customFormat="1" x14ac:dyDescent="0.2">
      <c r="B8" s="182"/>
      <c r="C8" s="182"/>
      <c r="D8" s="182"/>
      <c r="E8" s="182"/>
      <c r="F8" s="182"/>
      <c r="G8" s="182"/>
      <c r="H8" s="182"/>
      <c r="I8" s="182"/>
      <c r="J8" s="182"/>
      <c r="K8" s="182"/>
      <c r="L8" s="182"/>
      <c r="M8" s="182"/>
      <c r="N8" s="182"/>
      <c r="O8" s="182"/>
      <c r="P8" s="182"/>
    </row>
    <row r="9" spans="2:18" s="158" customFormat="1" x14ac:dyDescent="0.2">
      <c r="B9" s="182"/>
      <c r="C9" s="182"/>
      <c r="D9" s="182"/>
      <c r="E9" s="182"/>
      <c r="F9" s="182"/>
      <c r="G9" s="182"/>
      <c r="H9" s="182"/>
      <c r="I9" s="182"/>
      <c r="J9" s="182"/>
      <c r="K9" s="182"/>
      <c r="L9" s="182"/>
      <c r="M9" s="182"/>
      <c r="N9" s="182"/>
      <c r="O9" s="182"/>
      <c r="P9" s="182"/>
    </row>
    <row r="10" spans="2:18" ht="15" thickBot="1" x14ac:dyDescent="0.25"/>
    <row r="11" spans="2:18" x14ac:dyDescent="0.2">
      <c r="B11" s="26" t="s">
        <v>96</v>
      </c>
      <c r="C11" s="27"/>
      <c r="D11" s="27"/>
      <c r="E11" s="27"/>
      <c r="F11" s="27"/>
      <c r="G11" s="27"/>
      <c r="H11" s="27"/>
      <c r="I11" s="27"/>
      <c r="J11" s="27"/>
      <c r="K11" s="27"/>
      <c r="L11" s="27"/>
      <c r="M11" s="27"/>
      <c r="N11" s="27"/>
      <c r="O11" s="27"/>
      <c r="P11" s="28"/>
    </row>
    <row r="12" spans="2:18" x14ac:dyDescent="0.2">
      <c r="B12" s="29"/>
      <c r="C12" s="30"/>
      <c r="D12" s="30"/>
      <c r="E12" s="30"/>
      <c r="F12" s="30"/>
      <c r="G12" s="30"/>
      <c r="H12" s="30"/>
      <c r="I12" s="30"/>
      <c r="J12" s="30"/>
      <c r="K12" s="30"/>
      <c r="L12" s="30"/>
      <c r="M12" s="30"/>
      <c r="N12" s="30"/>
      <c r="O12" s="30"/>
      <c r="P12" s="31"/>
    </row>
    <row r="13" spans="2:18" x14ac:dyDescent="0.2">
      <c r="B13" s="29"/>
      <c r="C13" s="30"/>
      <c r="D13" s="30"/>
      <c r="E13" s="30"/>
      <c r="F13" s="30"/>
      <c r="G13" s="30"/>
      <c r="H13" s="30"/>
      <c r="I13" s="30"/>
      <c r="J13" s="30"/>
      <c r="K13" s="30"/>
      <c r="L13" s="30"/>
      <c r="M13" s="30"/>
      <c r="N13" s="30"/>
      <c r="O13" s="30"/>
      <c r="P13" s="31"/>
    </row>
    <row r="14" spans="2:18" x14ac:dyDescent="0.2">
      <c r="B14" s="29"/>
      <c r="C14" s="30"/>
      <c r="D14" s="30"/>
      <c r="E14" s="30"/>
      <c r="F14" s="30"/>
      <c r="G14" s="30"/>
      <c r="H14" s="30"/>
      <c r="I14" s="30"/>
      <c r="J14" s="30"/>
      <c r="K14" s="30"/>
      <c r="L14" s="30"/>
      <c r="M14" s="30"/>
      <c r="N14" s="30"/>
      <c r="O14" s="30"/>
      <c r="P14" s="31"/>
    </row>
    <row r="15" spans="2:18" x14ac:dyDescent="0.2">
      <c r="B15" s="29"/>
      <c r="C15" s="30"/>
      <c r="D15" s="30"/>
      <c r="E15" s="30"/>
      <c r="F15" s="30"/>
      <c r="G15" s="30"/>
      <c r="H15" s="30"/>
      <c r="I15" s="30"/>
      <c r="J15" s="30"/>
      <c r="K15" s="30"/>
      <c r="L15" s="30"/>
      <c r="M15" s="30"/>
      <c r="N15" s="30"/>
      <c r="O15" s="30"/>
      <c r="P15" s="31"/>
    </row>
    <row r="16" spans="2:18" s="20" customFormat="1" x14ac:dyDescent="0.2">
      <c r="B16" s="159" t="s">
        <v>100</v>
      </c>
      <c r="C16" s="160"/>
      <c r="D16" s="160"/>
      <c r="E16" s="160"/>
      <c r="F16" s="160"/>
      <c r="G16" s="160"/>
      <c r="H16" s="160"/>
      <c r="I16" s="160"/>
      <c r="J16" s="160"/>
      <c r="K16" s="160"/>
      <c r="L16" s="160"/>
      <c r="M16" s="160"/>
      <c r="N16" s="160"/>
      <c r="O16" s="160"/>
      <c r="P16" s="161"/>
    </row>
    <row r="17" spans="1:18" s="158" customFormat="1" x14ac:dyDescent="0.2">
      <c r="B17" s="162" t="s">
        <v>101</v>
      </c>
      <c r="C17" s="163"/>
      <c r="D17" s="163"/>
      <c r="E17" s="163"/>
      <c r="F17" s="163"/>
      <c r="G17" s="163"/>
      <c r="H17" s="163"/>
      <c r="I17" s="163"/>
      <c r="J17" s="163"/>
      <c r="K17" s="163"/>
      <c r="L17" s="163"/>
      <c r="M17" s="163"/>
      <c r="N17" s="163"/>
      <c r="O17" s="163"/>
      <c r="P17" s="164"/>
    </row>
    <row r="18" spans="1:18" s="158" customFormat="1" x14ac:dyDescent="0.2">
      <c r="B18" s="162" t="s">
        <v>102</v>
      </c>
      <c r="C18" s="163"/>
      <c r="D18" s="163"/>
      <c r="E18" s="163"/>
      <c r="F18" s="163"/>
      <c r="G18" s="163"/>
      <c r="H18" s="163"/>
      <c r="I18" s="163"/>
      <c r="J18" s="163"/>
      <c r="K18" s="163"/>
      <c r="L18" s="163"/>
      <c r="M18" s="163"/>
      <c r="N18" s="163"/>
      <c r="O18" s="163"/>
      <c r="P18" s="164"/>
    </row>
    <row r="19" spans="1:18" ht="15" thickBot="1" x14ac:dyDescent="0.25">
      <c r="B19" s="32"/>
      <c r="C19" s="33"/>
      <c r="D19" s="33"/>
      <c r="E19" s="33"/>
      <c r="F19" s="33"/>
      <c r="G19" s="33"/>
      <c r="H19" s="33"/>
      <c r="I19" s="33"/>
      <c r="J19" s="33"/>
      <c r="K19" s="33"/>
      <c r="L19" s="33"/>
      <c r="M19" s="33"/>
      <c r="N19" s="33"/>
      <c r="O19" s="33"/>
      <c r="P19" s="34"/>
    </row>
    <row r="20" spans="1:18" x14ac:dyDescent="0.2">
      <c r="B20" s="30"/>
      <c r="C20" s="30"/>
      <c r="D20" s="30"/>
      <c r="E20" s="30"/>
      <c r="F20" s="30"/>
      <c r="G20" s="30"/>
      <c r="H20" s="30"/>
      <c r="I20" s="30"/>
      <c r="J20" s="30"/>
      <c r="K20" s="30"/>
      <c r="L20" s="30"/>
      <c r="M20" s="30"/>
      <c r="N20" s="30"/>
      <c r="O20" s="37"/>
      <c r="P20" s="30"/>
    </row>
    <row r="21" spans="1:18" x14ac:dyDescent="0.2">
      <c r="B21" s="25" t="s">
        <v>62</v>
      </c>
      <c r="O21" s="36"/>
    </row>
    <row r="22" spans="1:18" x14ac:dyDescent="0.2">
      <c r="O22" s="36"/>
    </row>
    <row r="23" spans="1:18" s="44" customFormat="1" x14ac:dyDescent="0.2">
      <c r="B23" s="44" t="s">
        <v>103</v>
      </c>
    </row>
    <row r="24" spans="1:18" x14ac:dyDescent="0.2">
      <c r="B24" s="38"/>
      <c r="C24" s="38" t="s">
        <v>110</v>
      </c>
      <c r="O24" s="36"/>
    </row>
    <row r="25" spans="1:18" x14ac:dyDescent="0.2">
      <c r="B25" s="38"/>
      <c r="C25" s="39" t="s">
        <v>111</v>
      </c>
      <c r="O25" s="36"/>
    </row>
    <row r="26" spans="1:18" x14ac:dyDescent="0.2">
      <c r="B26" s="38"/>
      <c r="C26" s="39"/>
      <c r="O26" s="36"/>
    </row>
    <row r="27" spans="1:18" x14ac:dyDescent="0.2">
      <c r="A27" s="35"/>
      <c r="B27" s="25" t="s">
        <v>97</v>
      </c>
    </row>
    <row r="28" spans="1:18" x14ac:dyDescent="0.2">
      <c r="A28" s="35"/>
      <c r="C28" s="20" t="s">
        <v>112</v>
      </c>
      <c r="D28" s="20"/>
      <c r="E28" s="20"/>
      <c r="F28" s="20"/>
      <c r="G28" s="20"/>
      <c r="H28" s="20"/>
      <c r="I28" s="20"/>
      <c r="J28" s="20"/>
      <c r="K28" s="20"/>
      <c r="L28" s="20"/>
      <c r="M28" s="20"/>
      <c r="N28" s="20"/>
      <c r="O28" s="20"/>
      <c r="P28" s="20"/>
    </row>
    <row r="29" spans="1:18" s="35" customFormat="1" x14ac:dyDescent="0.2">
      <c r="C29" s="44" t="s">
        <v>132</v>
      </c>
      <c r="D29" s="44"/>
      <c r="E29" s="44"/>
      <c r="F29" s="44"/>
      <c r="G29" s="44"/>
      <c r="H29" s="44"/>
      <c r="I29" s="44"/>
      <c r="J29" s="44"/>
      <c r="K29" s="44"/>
      <c r="L29" s="44"/>
      <c r="M29" s="44"/>
      <c r="N29" s="44"/>
      <c r="O29" s="44"/>
      <c r="P29" s="44"/>
    </row>
    <row r="30" spans="1:18" s="35" customFormat="1" x14ac:dyDescent="0.2">
      <c r="C30" s="183" t="s">
        <v>133</v>
      </c>
      <c r="D30" s="183"/>
      <c r="E30" s="183"/>
      <c r="F30" s="183"/>
      <c r="G30" s="183"/>
      <c r="H30" s="183"/>
      <c r="I30" s="183"/>
      <c r="J30" s="183"/>
      <c r="K30" s="183"/>
      <c r="L30" s="183"/>
      <c r="M30" s="183"/>
      <c r="N30" s="183"/>
      <c r="O30" s="183"/>
      <c r="R30" s="43"/>
    </row>
    <row r="31" spans="1:18" s="35" customFormat="1" x14ac:dyDescent="0.2">
      <c r="C31" s="183"/>
      <c r="D31" s="183"/>
      <c r="E31" s="183"/>
      <c r="F31" s="183"/>
      <c r="G31" s="183"/>
      <c r="H31" s="183"/>
      <c r="I31" s="183"/>
      <c r="J31" s="183"/>
      <c r="K31" s="183"/>
      <c r="L31" s="183"/>
      <c r="M31" s="183"/>
      <c r="N31" s="183"/>
      <c r="O31" s="183"/>
      <c r="R31" s="43"/>
    </row>
    <row r="32" spans="1:18" s="35" customFormat="1" x14ac:dyDescent="0.2">
      <c r="C32" s="184" t="s">
        <v>113</v>
      </c>
      <c r="D32" s="184"/>
      <c r="E32" s="184"/>
      <c r="F32" s="184"/>
      <c r="G32" s="184"/>
      <c r="H32" s="184"/>
      <c r="I32" s="184"/>
      <c r="J32" s="184"/>
      <c r="K32" s="184"/>
      <c r="L32" s="184"/>
      <c r="M32" s="184"/>
      <c r="N32" s="184"/>
      <c r="O32" s="184"/>
      <c r="P32" s="184"/>
    </row>
    <row r="33" spans="1:21" s="35" customFormat="1" x14ac:dyDescent="0.2">
      <c r="C33" s="184"/>
      <c r="D33" s="184"/>
      <c r="E33" s="184"/>
      <c r="F33" s="184"/>
      <c r="G33" s="184"/>
      <c r="H33" s="184"/>
      <c r="I33" s="184"/>
      <c r="J33" s="184"/>
      <c r="K33" s="184"/>
      <c r="L33" s="184"/>
      <c r="M33" s="184"/>
      <c r="N33" s="184"/>
      <c r="O33" s="184"/>
      <c r="P33" s="184"/>
    </row>
    <row r="34" spans="1:21" s="35" customFormat="1" x14ac:dyDescent="0.2"/>
    <row r="35" spans="1:21" s="35" customFormat="1" x14ac:dyDescent="0.2">
      <c r="B35" s="38" t="s">
        <v>98</v>
      </c>
      <c r="C35" s="38"/>
    </row>
    <row r="36" spans="1:21" s="35" customFormat="1" x14ac:dyDescent="0.2">
      <c r="B36" s="38"/>
      <c r="C36" s="38" t="s">
        <v>64</v>
      </c>
    </row>
    <row r="37" spans="1:21" s="35" customFormat="1" x14ac:dyDescent="0.2">
      <c r="B37" s="38"/>
      <c r="C37" s="38"/>
    </row>
    <row r="38" spans="1:21" s="20" customFormat="1" x14ac:dyDescent="0.2">
      <c r="A38" s="44"/>
      <c r="B38" s="20" t="s">
        <v>104</v>
      </c>
    </row>
    <row r="39" spans="1:21" s="158" customFormat="1" x14ac:dyDescent="0.2">
      <c r="B39" s="158" t="s">
        <v>105</v>
      </c>
    </row>
    <row r="40" spans="1:21" x14ac:dyDescent="0.2">
      <c r="A40" s="35"/>
    </row>
    <row r="41" spans="1:21" x14ac:dyDescent="0.2">
      <c r="A41" s="35"/>
    </row>
    <row r="42" spans="1:21" s="167" customFormat="1" x14ac:dyDescent="0.25">
      <c r="A42" s="165"/>
      <c r="B42" s="168" t="s">
        <v>114</v>
      </c>
      <c r="C42" s="168"/>
      <c r="D42" s="166"/>
      <c r="E42" s="166"/>
      <c r="F42" s="166"/>
      <c r="G42" s="166"/>
      <c r="H42" s="166"/>
      <c r="I42" s="166"/>
      <c r="J42" s="166"/>
      <c r="K42" s="166"/>
      <c r="L42" s="166"/>
      <c r="M42" s="166"/>
      <c r="N42" s="166"/>
      <c r="O42" s="166"/>
      <c r="P42" s="166"/>
      <c r="Q42" s="166"/>
      <c r="R42" s="166"/>
      <c r="T42" s="168"/>
    </row>
    <row r="43" spans="1:21" s="169" customFormat="1" x14ac:dyDescent="0.25">
      <c r="A43" s="173"/>
      <c r="B43" s="168"/>
      <c r="C43" s="174" t="s">
        <v>115</v>
      </c>
      <c r="D43" s="175"/>
      <c r="E43" s="175"/>
      <c r="F43" s="175"/>
      <c r="G43" s="175"/>
      <c r="H43" s="175"/>
      <c r="I43" s="175"/>
      <c r="J43" s="175"/>
      <c r="K43" s="175"/>
      <c r="L43" s="175"/>
      <c r="M43" s="175"/>
      <c r="N43" s="175"/>
      <c r="O43" s="175"/>
      <c r="P43" s="170"/>
      <c r="Q43" s="170"/>
      <c r="R43" s="170"/>
      <c r="T43" s="171"/>
    </row>
    <row r="44" spans="1:21" s="169" customFormat="1" x14ac:dyDescent="0.25">
      <c r="A44" s="173"/>
      <c r="B44" s="168"/>
      <c r="C44" s="174" t="s">
        <v>116</v>
      </c>
      <c r="D44" s="175"/>
      <c r="E44" s="175"/>
      <c r="F44" s="175"/>
      <c r="G44" s="175"/>
      <c r="H44" s="175"/>
      <c r="I44" s="175"/>
      <c r="J44" s="175"/>
      <c r="K44" s="175"/>
      <c r="L44" s="175"/>
      <c r="M44" s="175"/>
      <c r="N44" s="175"/>
      <c r="O44" s="175"/>
      <c r="P44" s="170"/>
      <c r="Q44" s="170"/>
      <c r="R44" s="170"/>
      <c r="T44" s="171"/>
    </row>
    <row r="45" spans="1:21" s="169" customFormat="1" ht="14.25" customHeight="1" x14ac:dyDescent="0.25">
      <c r="B45" s="173"/>
      <c r="C45" s="189" t="s">
        <v>117</v>
      </c>
      <c r="D45" s="189"/>
      <c r="E45" s="189"/>
      <c r="F45" s="189"/>
      <c r="G45" s="189"/>
      <c r="H45" s="189"/>
      <c r="I45" s="189"/>
      <c r="J45" s="189"/>
      <c r="K45" s="189"/>
      <c r="L45" s="189"/>
      <c r="M45" s="189"/>
      <c r="N45" s="189"/>
      <c r="O45" s="189"/>
      <c r="P45" s="189"/>
      <c r="Q45" s="166"/>
      <c r="R45" s="170"/>
      <c r="S45" s="170"/>
      <c r="U45" s="171"/>
    </row>
    <row r="46" spans="1:21" s="169" customFormat="1" ht="14.25" customHeight="1" x14ac:dyDescent="0.25">
      <c r="B46" s="185" t="s">
        <v>106</v>
      </c>
      <c r="C46" s="185"/>
      <c r="D46" s="185"/>
      <c r="E46" s="185"/>
      <c r="F46" s="185"/>
      <c r="G46" s="185"/>
      <c r="H46" s="185"/>
      <c r="I46" s="185"/>
      <c r="J46" s="185"/>
      <c r="K46" s="185"/>
      <c r="L46" s="185"/>
      <c r="M46" s="185"/>
      <c r="N46" s="185"/>
      <c r="O46" s="185"/>
      <c r="P46" s="185"/>
    </row>
    <row r="47" spans="1:21" s="169" customFormat="1" ht="14.25" customHeight="1" x14ac:dyDescent="0.25">
      <c r="B47" s="185"/>
      <c r="C47" s="185"/>
      <c r="D47" s="185"/>
      <c r="E47" s="185"/>
      <c r="F47" s="185"/>
      <c r="G47" s="185"/>
      <c r="H47" s="185"/>
      <c r="I47" s="185"/>
      <c r="J47" s="185"/>
      <c r="K47" s="185"/>
      <c r="L47" s="185"/>
      <c r="M47" s="185"/>
      <c r="N47" s="185"/>
      <c r="O47" s="185"/>
      <c r="P47" s="185"/>
    </row>
    <row r="48" spans="1:21" s="169" customFormat="1" ht="14.25" customHeight="1" x14ac:dyDescent="0.25">
      <c r="C48" s="186" t="s">
        <v>140</v>
      </c>
      <c r="D48" s="186"/>
      <c r="E48" s="186"/>
      <c r="F48" s="186"/>
      <c r="G48" s="186"/>
      <c r="H48" s="186"/>
      <c r="I48" s="186"/>
      <c r="J48" s="186"/>
      <c r="K48" s="186"/>
      <c r="L48" s="186"/>
      <c r="M48" s="186"/>
      <c r="N48" s="186"/>
      <c r="O48" s="186"/>
      <c r="P48" s="186"/>
    </row>
    <row r="49" spans="1:18" s="169" customFormat="1" ht="14.25" customHeight="1" x14ac:dyDescent="0.25">
      <c r="C49" s="186"/>
      <c r="D49" s="186"/>
      <c r="E49" s="186"/>
      <c r="F49" s="186"/>
      <c r="G49" s="186"/>
      <c r="H49" s="186"/>
      <c r="I49" s="186"/>
      <c r="J49" s="186"/>
      <c r="K49" s="186"/>
      <c r="L49" s="186"/>
      <c r="M49" s="186"/>
      <c r="N49" s="186"/>
      <c r="O49" s="186"/>
      <c r="P49" s="186"/>
    </row>
    <row r="50" spans="1:18" s="169" customFormat="1" x14ac:dyDescent="0.25">
      <c r="C50" s="187" t="s">
        <v>107</v>
      </c>
      <c r="D50" s="187"/>
      <c r="E50" s="187"/>
      <c r="F50" s="187"/>
      <c r="G50" s="187"/>
      <c r="H50" s="187"/>
      <c r="I50" s="187"/>
      <c r="J50" s="187"/>
      <c r="K50" s="187"/>
      <c r="L50" s="187"/>
      <c r="M50" s="187"/>
      <c r="N50" s="187"/>
      <c r="O50" s="187"/>
      <c r="P50" s="187"/>
    </row>
    <row r="51" spans="1:18" s="169" customFormat="1" x14ac:dyDescent="0.25">
      <c r="C51" s="172"/>
      <c r="D51" s="172"/>
      <c r="E51" s="172"/>
      <c r="F51" s="172"/>
      <c r="G51" s="172"/>
      <c r="H51" s="172"/>
      <c r="I51" s="172"/>
      <c r="J51" s="172"/>
      <c r="K51" s="172"/>
      <c r="L51" s="172"/>
      <c r="M51" s="172"/>
      <c r="N51" s="172"/>
      <c r="O51" s="172"/>
      <c r="P51" s="172"/>
    </row>
    <row r="52" spans="1:18" s="169" customFormat="1" x14ac:dyDescent="0.25">
      <c r="C52" s="172"/>
      <c r="D52" s="172"/>
      <c r="E52" s="172"/>
      <c r="F52" s="172"/>
      <c r="G52" s="172"/>
      <c r="H52" s="172"/>
      <c r="I52" s="172"/>
      <c r="J52" s="172"/>
      <c r="K52" s="172"/>
      <c r="L52" s="172"/>
      <c r="M52" s="172"/>
      <c r="N52" s="172"/>
      <c r="O52" s="172"/>
      <c r="P52" s="172"/>
    </row>
    <row r="53" spans="1:18" x14ac:dyDescent="0.2">
      <c r="A53" s="35"/>
      <c r="B53" s="40" t="s">
        <v>65</v>
      </c>
    </row>
    <row r="54" spans="1:18" x14ac:dyDescent="0.2">
      <c r="A54" s="35"/>
      <c r="B54" s="25" t="s">
        <v>63</v>
      </c>
    </row>
    <row r="55" spans="1:18" s="35" customFormat="1" x14ac:dyDescent="0.2">
      <c r="B55" s="44" t="s">
        <v>66</v>
      </c>
    </row>
    <row r="56" spans="1:18" s="35" customFormat="1" ht="28.5" customHeight="1" x14ac:dyDescent="0.2">
      <c r="B56" s="180" t="s">
        <v>108</v>
      </c>
      <c r="C56" s="180"/>
      <c r="D56" s="180"/>
      <c r="E56" s="180"/>
      <c r="F56" s="180"/>
      <c r="G56" s="180"/>
      <c r="H56" s="180"/>
      <c r="I56" s="180"/>
      <c r="J56" s="180"/>
      <c r="K56" s="180"/>
      <c r="L56" s="180"/>
      <c r="M56" s="180"/>
      <c r="N56" s="180"/>
      <c r="O56" s="180"/>
      <c r="P56" s="180"/>
      <c r="R56" s="43"/>
    </row>
  </sheetData>
  <sheetProtection password="C974" sheet="1" objects="1" scenarios="1" formatRows="0"/>
  <mergeCells count="10">
    <mergeCell ref="B56:P56"/>
    <mergeCell ref="B2:P2"/>
    <mergeCell ref="B5:P9"/>
    <mergeCell ref="C30:O31"/>
    <mergeCell ref="C32:P33"/>
    <mergeCell ref="B46:P47"/>
    <mergeCell ref="C48:P49"/>
    <mergeCell ref="C50:P50"/>
    <mergeCell ref="B3:P3"/>
    <mergeCell ref="C45:P45"/>
  </mergeCells>
  <pageMargins left="0.7" right="0.7" top="0.75" bottom="0.75" header="0.3" footer="0.3"/>
  <pageSetup scale="80" fitToHeight="0" orientation="landscape" r:id="rId1"/>
  <headerFooter>
    <oddFooter>&amp;L&amp;BCanada Council for the Arts Confidential&amp;B&amp;C&amp;D&amp;RPage &amp;P</oddFooter>
  </headerFooter>
  <rowBreaks count="1" manualBreakCount="1">
    <brk id="3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5"/>
  <sheetViews>
    <sheetView showGridLines="0" zoomScale="90" zoomScaleNormal="90" workbookViewId="0">
      <pane ySplit="4" topLeftCell="A5" activePane="bottomLeft" state="frozen"/>
      <selection pane="bottomLeft" activeCell="A5" sqref="A5"/>
    </sheetView>
  </sheetViews>
  <sheetFormatPr defaultRowHeight="14.25" x14ac:dyDescent="0.2"/>
  <cols>
    <col min="1" max="1" width="3.5703125" style="52" customWidth="1"/>
    <col min="2" max="2" width="39.42578125" style="52" customWidth="1"/>
    <col min="3" max="3" width="3.140625" style="92" customWidth="1"/>
    <col min="4" max="4" width="12.85546875" style="92" customWidth="1"/>
    <col min="5" max="5" width="13.85546875" style="52" customWidth="1"/>
    <col min="6" max="6" width="14.85546875" style="52" customWidth="1"/>
    <col min="7" max="7" width="14.28515625" style="52" customWidth="1"/>
    <col min="8" max="8" width="14.140625" style="52" customWidth="1"/>
    <col min="9" max="9" width="8.140625" style="52" hidden="1" customWidth="1"/>
    <col min="10" max="11" width="8.5703125" style="52" hidden="1" customWidth="1"/>
    <col min="12" max="12" width="14" style="52" customWidth="1"/>
    <col min="13" max="13" width="17.28515625" style="52" bestFit="1" customWidth="1"/>
    <col min="14" max="14" width="54.140625" style="52" customWidth="1"/>
    <col min="15" max="16384" width="9.140625" style="52"/>
  </cols>
  <sheetData>
    <row r="1" spans="1:14" x14ac:dyDescent="0.2">
      <c r="B1" s="157" t="s">
        <v>142</v>
      </c>
      <c r="F1" s="1"/>
      <c r="H1" s="2"/>
      <c r="I1" s="2"/>
      <c r="J1" s="2"/>
      <c r="K1" s="2"/>
      <c r="L1" s="2"/>
      <c r="M1" s="2"/>
      <c r="N1" s="2"/>
    </row>
    <row r="2" spans="1:14" ht="19.5" customHeight="1" x14ac:dyDescent="0.2">
      <c r="B2" s="216" t="s">
        <v>0</v>
      </c>
      <c r="C2" s="216"/>
      <c r="D2" s="216"/>
      <c r="E2" s="216"/>
      <c r="F2" s="216"/>
      <c r="G2" s="216"/>
      <c r="H2" s="216"/>
      <c r="I2" s="216"/>
      <c r="J2" s="216"/>
      <c r="K2" s="216"/>
      <c r="L2" s="216"/>
      <c r="M2" s="216"/>
      <c r="N2" s="216"/>
    </row>
    <row r="3" spans="1:14" ht="6.75" customHeight="1" x14ac:dyDescent="0.2">
      <c r="B3" s="93"/>
      <c r="F3" s="1"/>
      <c r="H3" s="2"/>
      <c r="I3" s="2"/>
      <c r="J3" s="2"/>
      <c r="K3" s="2"/>
      <c r="L3" s="2"/>
      <c r="M3" s="2"/>
      <c r="N3" s="2"/>
    </row>
    <row r="4" spans="1:14" ht="94.5" customHeight="1" x14ac:dyDescent="0.2">
      <c r="A4" s="51"/>
      <c r="B4" s="223" t="s">
        <v>1</v>
      </c>
      <c r="C4" s="224"/>
      <c r="D4" s="225"/>
      <c r="E4" s="92"/>
      <c r="F4" s="3" t="s">
        <v>2</v>
      </c>
      <c r="G4" s="65" t="s">
        <v>92</v>
      </c>
      <c r="H4" s="4" t="s">
        <v>3</v>
      </c>
      <c r="I4" s="5" t="s">
        <v>4</v>
      </c>
      <c r="J4" s="5" t="s">
        <v>4</v>
      </c>
      <c r="K4" s="3" t="s">
        <v>4</v>
      </c>
      <c r="L4" s="4" t="s">
        <v>5</v>
      </c>
      <c r="M4" s="6" t="s">
        <v>6</v>
      </c>
      <c r="N4" s="94" t="s">
        <v>7</v>
      </c>
    </row>
    <row r="5" spans="1:14" ht="15" x14ac:dyDescent="0.2">
      <c r="A5" s="7"/>
      <c r="B5" s="177"/>
      <c r="C5" s="178"/>
      <c r="D5" s="179"/>
      <c r="E5" s="8"/>
      <c r="F5" s="150" t="s">
        <v>95</v>
      </c>
      <c r="G5" s="66" t="s">
        <v>93</v>
      </c>
      <c r="H5" s="151" t="s">
        <v>95</v>
      </c>
      <c r="I5" s="152"/>
      <c r="J5" s="152"/>
      <c r="K5" s="152"/>
      <c r="L5" s="151" t="s">
        <v>95</v>
      </c>
      <c r="M5" s="150" t="s">
        <v>95</v>
      </c>
      <c r="N5" s="95"/>
    </row>
    <row r="6" spans="1:14" ht="6.75" customHeight="1" x14ac:dyDescent="0.2">
      <c r="A6" s="7"/>
      <c r="B6" s="7"/>
      <c r="C6" s="9"/>
      <c r="D6" s="9"/>
      <c r="E6" s="8"/>
      <c r="F6" s="10"/>
      <c r="H6" s="10"/>
      <c r="I6" s="10"/>
      <c r="J6" s="10"/>
      <c r="K6" s="10"/>
      <c r="L6" s="10"/>
      <c r="M6" s="10"/>
      <c r="N6" s="93"/>
    </row>
    <row r="7" spans="1:14" ht="15" x14ac:dyDescent="0.25">
      <c r="B7" s="199" t="s">
        <v>8</v>
      </c>
      <c r="C7" s="200"/>
      <c r="D7" s="200"/>
      <c r="E7" s="200"/>
      <c r="F7" s="200"/>
      <c r="G7" s="200"/>
      <c r="H7" s="200"/>
      <c r="I7" s="200"/>
      <c r="J7" s="200"/>
      <c r="K7" s="200"/>
      <c r="L7" s="200"/>
      <c r="M7" s="200"/>
      <c r="N7" s="201"/>
    </row>
    <row r="8" spans="1:14" ht="15" x14ac:dyDescent="0.25">
      <c r="B8" s="202" t="s">
        <v>121</v>
      </c>
      <c r="C8" s="203"/>
      <c r="D8" s="203"/>
      <c r="E8" s="203"/>
      <c r="F8" s="203"/>
      <c r="G8" s="203"/>
      <c r="H8" s="203"/>
      <c r="I8" s="203"/>
      <c r="J8" s="203"/>
      <c r="K8" s="203"/>
      <c r="L8" s="203"/>
      <c r="M8" s="203"/>
      <c r="N8" s="204"/>
    </row>
    <row r="9" spans="1:14" s="92" customFormat="1" ht="8.25" customHeight="1" x14ac:dyDescent="0.25">
      <c r="B9" s="96"/>
      <c r="C9" s="97"/>
      <c r="D9" s="97"/>
      <c r="E9" s="97"/>
      <c r="F9" s="97"/>
      <c r="G9" s="97"/>
      <c r="H9" s="97"/>
      <c r="I9" s="97"/>
      <c r="J9" s="97"/>
      <c r="K9" s="97"/>
      <c r="L9" s="97"/>
      <c r="M9" s="97"/>
      <c r="N9" s="98"/>
    </row>
    <row r="10" spans="1:14" s="99" customFormat="1" ht="15" x14ac:dyDescent="0.25">
      <c r="B10" s="217" t="s">
        <v>130</v>
      </c>
      <c r="C10" s="217"/>
      <c r="D10" s="217"/>
      <c r="E10" s="217"/>
      <c r="F10" s="218"/>
      <c r="G10" s="218"/>
      <c r="H10" s="218"/>
      <c r="I10" s="218"/>
      <c r="J10" s="218"/>
      <c r="K10" s="218"/>
      <c r="L10" s="218"/>
      <c r="M10" s="218"/>
      <c r="N10" s="218"/>
    </row>
    <row r="11" spans="1:14" s="99" customFormat="1" ht="41.25" customHeight="1" x14ac:dyDescent="0.2">
      <c r="B11" s="219" t="s">
        <v>9</v>
      </c>
      <c r="C11" s="220"/>
      <c r="D11" s="220"/>
      <c r="E11" s="221"/>
      <c r="F11" s="222"/>
      <c r="G11" s="222"/>
      <c r="H11" s="222"/>
      <c r="I11" s="222"/>
      <c r="J11" s="222"/>
      <c r="K11" s="222"/>
      <c r="L11" s="222"/>
      <c r="M11" s="222"/>
      <c r="N11" s="222"/>
    </row>
    <row r="12" spans="1:14" s="99" customFormat="1" x14ac:dyDescent="0.2">
      <c r="B12" s="192"/>
      <c r="C12" s="192"/>
      <c r="D12" s="192"/>
      <c r="E12" s="192"/>
      <c r="F12" s="100"/>
      <c r="G12" s="153"/>
      <c r="H12" s="101"/>
      <c r="I12" s="100"/>
      <c r="J12" s="100"/>
      <c r="K12" s="100"/>
      <c r="L12" s="101"/>
      <c r="M12" s="102"/>
      <c r="N12" s="45"/>
    </row>
    <row r="13" spans="1:14" s="99" customFormat="1" x14ac:dyDescent="0.2">
      <c r="B13" s="192"/>
      <c r="C13" s="192"/>
      <c r="D13" s="192"/>
      <c r="E13" s="192"/>
      <c r="F13" s="100"/>
      <c r="G13" s="153"/>
      <c r="H13" s="101"/>
      <c r="I13" s="100"/>
      <c r="J13" s="100"/>
      <c r="K13" s="100"/>
      <c r="L13" s="101"/>
      <c r="M13" s="102"/>
      <c r="N13" s="45"/>
    </row>
    <row r="14" spans="1:14" s="99" customFormat="1" x14ac:dyDescent="0.2">
      <c r="B14" s="192"/>
      <c r="C14" s="192"/>
      <c r="D14" s="192"/>
      <c r="E14" s="192"/>
      <c r="F14" s="100"/>
      <c r="G14" s="153"/>
      <c r="H14" s="101"/>
      <c r="I14" s="100"/>
      <c r="J14" s="100"/>
      <c r="K14" s="100"/>
      <c r="L14" s="101"/>
      <c r="M14" s="102"/>
      <c r="N14" s="45"/>
    </row>
    <row r="15" spans="1:14" s="99" customFormat="1" x14ac:dyDescent="0.2">
      <c r="B15" s="192"/>
      <c r="C15" s="192"/>
      <c r="D15" s="192"/>
      <c r="E15" s="192"/>
      <c r="F15" s="100"/>
      <c r="G15" s="153"/>
      <c r="H15" s="101"/>
      <c r="I15" s="100"/>
      <c r="J15" s="100"/>
      <c r="K15" s="100"/>
      <c r="L15" s="101"/>
      <c r="M15" s="102"/>
      <c r="N15" s="45"/>
    </row>
    <row r="16" spans="1:14" s="99" customFormat="1" x14ac:dyDescent="0.2">
      <c r="B16" s="192"/>
      <c r="C16" s="192"/>
      <c r="D16" s="192"/>
      <c r="E16" s="192"/>
      <c r="F16" s="100"/>
      <c r="G16" s="153"/>
      <c r="H16" s="101"/>
      <c r="I16" s="100"/>
      <c r="J16" s="100"/>
      <c r="K16" s="100"/>
      <c r="L16" s="101"/>
      <c r="M16" s="102"/>
      <c r="N16" s="45"/>
    </row>
    <row r="17" spans="2:14" s="99" customFormat="1" ht="15" x14ac:dyDescent="0.25">
      <c r="B17" s="194" t="s">
        <v>131</v>
      </c>
      <c r="C17" s="194"/>
      <c r="D17" s="194"/>
      <c r="E17" s="209"/>
      <c r="F17" s="103">
        <f>SUM(F12:F16)</f>
        <v>0</v>
      </c>
      <c r="G17" s="104"/>
      <c r="H17" s="105">
        <f t="shared" ref="H17:L17" si="0">SUM(H12:H16)</f>
        <v>0</v>
      </c>
      <c r="I17" s="105">
        <f t="shared" si="0"/>
        <v>0</v>
      </c>
      <c r="J17" s="105">
        <f t="shared" si="0"/>
        <v>0</v>
      </c>
      <c r="K17" s="105">
        <f t="shared" si="0"/>
        <v>0</v>
      </c>
      <c r="L17" s="105">
        <f t="shared" si="0"/>
        <v>0</v>
      </c>
      <c r="M17" s="103">
        <f>SUM(M12:M16)</f>
        <v>0</v>
      </c>
      <c r="N17" s="46"/>
    </row>
    <row r="18" spans="2:14" s="99" customFormat="1" ht="15" x14ac:dyDescent="0.25">
      <c r="B18" s="213" t="s">
        <v>134</v>
      </c>
      <c r="C18" s="214"/>
      <c r="D18" s="214"/>
      <c r="E18" s="214"/>
      <c r="F18" s="214"/>
      <c r="G18" s="214"/>
      <c r="H18" s="214"/>
      <c r="I18" s="214"/>
      <c r="J18" s="214"/>
      <c r="K18" s="214"/>
      <c r="L18" s="214"/>
      <c r="M18" s="214"/>
      <c r="N18" s="215"/>
    </row>
    <row r="19" spans="2:14" s="99" customFormat="1" x14ac:dyDescent="0.2">
      <c r="B19" s="192"/>
      <c r="C19" s="192"/>
      <c r="D19" s="192"/>
      <c r="E19" s="192"/>
      <c r="F19" s="100"/>
      <c r="G19" s="153"/>
      <c r="H19" s="101"/>
      <c r="I19" s="100"/>
      <c r="J19" s="100"/>
      <c r="K19" s="100"/>
      <c r="L19" s="101"/>
      <c r="M19" s="102"/>
      <c r="N19" s="45"/>
    </row>
    <row r="20" spans="2:14" s="99" customFormat="1" x14ac:dyDescent="0.2">
      <c r="B20" s="192"/>
      <c r="C20" s="192"/>
      <c r="D20" s="192"/>
      <c r="E20" s="192"/>
      <c r="F20" s="100"/>
      <c r="G20" s="153"/>
      <c r="H20" s="101"/>
      <c r="I20" s="100"/>
      <c r="J20" s="100"/>
      <c r="K20" s="100"/>
      <c r="L20" s="101"/>
      <c r="M20" s="102"/>
      <c r="N20" s="45"/>
    </row>
    <row r="21" spans="2:14" s="99" customFormat="1" x14ac:dyDescent="0.2">
      <c r="B21" s="192"/>
      <c r="C21" s="192"/>
      <c r="D21" s="192"/>
      <c r="E21" s="192"/>
      <c r="F21" s="100"/>
      <c r="G21" s="153"/>
      <c r="H21" s="101"/>
      <c r="I21" s="100"/>
      <c r="J21" s="100"/>
      <c r="K21" s="100"/>
      <c r="L21" s="101"/>
      <c r="M21" s="102"/>
      <c r="N21" s="45"/>
    </row>
    <row r="22" spans="2:14" s="99" customFormat="1" x14ac:dyDescent="0.2">
      <c r="B22" s="192"/>
      <c r="C22" s="192"/>
      <c r="D22" s="192"/>
      <c r="E22" s="192"/>
      <c r="F22" s="100"/>
      <c r="G22" s="153"/>
      <c r="H22" s="101"/>
      <c r="I22" s="100"/>
      <c r="J22" s="100"/>
      <c r="K22" s="100"/>
      <c r="L22" s="101"/>
      <c r="M22" s="102"/>
      <c r="N22" s="45"/>
    </row>
    <row r="23" spans="2:14" s="99" customFormat="1" ht="15" x14ac:dyDescent="0.25">
      <c r="B23" s="194" t="s">
        <v>10</v>
      </c>
      <c r="C23" s="194"/>
      <c r="D23" s="194"/>
      <c r="E23" s="209"/>
      <c r="F23" s="103">
        <f>SUM(F19:F22)</f>
        <v>0</v>
      </c>
      <c r="G23" s="104"/>
      <c r="H23" s="105">
        <f t="shared" ref="H23:L23" si="1">SUM(H19:H22)</f>
        <v>0</v>
      </c>
      <c r="I23" s="105">
        <f t="shared" si="1"/>
        <v>0</v>
      </c>
      <c r="J23" s="105">
        <f t="shared" si="1"/>
        <v>0</v>
      </c>
      <c r="K23" s="105">
        <f t="shared" si="1"/>
        <v>0</v>
      </c>
      <c r="L23" s="105">
        <f t="shared" si="1"/>
        <v>0</v>
      </c>
      <c r="M23" s="103">
        <f>SUM(M19:M22)</f>
        <v>0</v>
      </c>
      <c r="N23" s="46"/>
    </row>
    <row r="24" spans="2:14" s="99" customFormat="1" ht="15" x14ac:dyDescent="0.25">
      <c r="B24" s="213" t="s">
        <v>135</v>
      </c>
      <c r="C24" s="214"/>
      <c r="D24" s="214"/>
      <c r="E24" s="214"/>
      <c r="F24" s="214"/>
      <c r="G24" s="214"/>
      <c r="H24" s="214"/>
      <c r="I24" s="214"/>
      <c r="J24" s="214"/>
      <c r="K24" s="214"/>
      <c r="L24" s="214"/>
      <c r="M24" s="214"/>
      <c r="N24" s="215"/>
    </row>
    <row r="25" spans="2:14" s="99" customFormat="1" x14ac:dyDescent="0.2">
      <c r="B25" s="192"/>
      <c r="C25" s="192"/>
      <c r="D25" s="192"/>
      <c r="E25" s="192"/>
      <c r="F25" s="100"/>
      <c r="G25" s="153"/>
      <c r="H25" s="101"/>
      <c r="I25" s="106"/>
      <c r="J25" s="106"/>
      <c r="K25" s="106"/>
      <c r="L25" s="101"/>
      <c r="M25" s="102"/>
      <c r="N25" s="45"/>
    </row>
    <row r="26" spans="2:14" s="99" customFormat="1" x14ac:dyDescent="0.2">
      <c r="B26" s="192"/>
      <c r="C26" s="192"/>
      <c r="D26" s="192"/>
      <c r="E26" s="192"/>
      <c r="F26" s="100"/>
      <c r="G26" s="153"/>
      <c r="H26" s="101"/>
      <c r="I26" s="106"/>
      <c r="J26" s="106"/>
      <c r="K26" s="106"/>
      <c r="L26" s="101"/>
      <c r="M26" s="102"/>
      <c r="N26" s="45"/>
    </row>
    <row r="27" spans="2:14" s="99" customFormat="1" x14ac:dyDescent="0.2">
      <c r="B27" s="192"/>
      <c r="C27" s="192"/>
      <c r="D27" s="192"/>
      <c r="E27" s="192"/>
      <c r="F27" s="100"/>
      <c r="G27" s="153"/>
      <c r="H27" s="101"/>
      <c r="I27" s="100"/>
      <c r="J27" s="100"/>
      <c r="K27" s="100"/>
      <c r="L27" s="101"/>
      <c r="M27" s="102"/>
      <c r="N27" s="45"/>
    </row>
    <row r="28" spans="2:14" s="99" customFormat="1" x14ac:dyDescent="0.2">
      <c r="B28" s="192"/>
      <c r="C28" s="192"/>
      <c r="D28" s="192"/>
      <c r="E28" s="192"/>
      <c r="F28" s="100"/>
      <c r="G28" s="153"/>
      <c r="H28" s="101"/>
      <c r="I28" s="100"/>
      <c r="J28" s="100"/>
      <c r="K28" s="100"/>
      <c r="L28" s="101"/>
      <c r="M28" s="102"/>
      <c r="N28" s="45"/>
    </row>
    <row r="29" spans="2:14" s="99" customFormat="1" x14ac:dyDescent="0.2">
      <c r="B29" s="192"/>
      <c r="C29" s="192"/>
      <c r="D29" s="192"/>
      <c r="E29" s="192"/>
      <c r="F29" s="100"/>
      <c r="G29" s="153"/>
      <c r="H29" s="101"/>
      <c r="I29" s="100"/>
      <c r="J29" s="100"/>
      <c r="K29" s="100"/>
      <c r="L29" s="101"/>
      <c r="M29" s="102"/>
      <c r="N29" s="45"/>
    </row>
    <row r="30" spans="2:14" s="99" customFormat="1" x14ac:dyDescent="0.2">
      <c r="B30" s="192"/>
      <c r="C30" s="192"/>
      <c r="D30" s="192"/>
      <c r="E30" s="192"/>
      <c r="F30" s="100"/>
      <c r="G30" s="153"/>
      <c r="H30" s="101"/>
      <c r="I30" s="100"/>
      <c r="J30" s="100"/>
      <c r="K30" s="100"/>
      <c r="L30" s="101"/>
      <c r="M30" s="102"/>
      <c r="N30" s="45"/>
    </row>
    <row r="31" spans="2:14" s="99" customFormat="1" x14ac:dyDescent="0.2">
      <c r="B31" s="192"/>
      <c r="C31" s="192"/>
      <c r="D31" s="192"/>
      <c r="E31" s="192"/>
      <c r="F31" s="100"/>
      <c r="G31" s="153"/>
      <c r="H31" s="101"/>
      <c r="I31" s="100"/>
      <c r="J31" s="100"/>
      <c r="K31" s="100"/>
      <c r="L31" s="101"/>
      <c r="M31" s="102"/>
      <c r="N31" s="45"/>
    </row>
    <row r="32" spans="2:14" s="99" customFormat="1" ht="15" x14ac:dyDescent="0.25">
      <c r="B32" s="194" t="s">
        <v>11</v>
      </c>
      <c r="C32" s="194"/>
      <c r="D32" s="194"/>
      <c r="E32" s="194"/>
      <c r="F32" s="103">
        <f>SUM(F25:F31)</f>
        <v>0</v>
      </c>
      <c r="G32" s="104"/>
      <c r="H32" s="105">
        <f>SUM(H25:H31)</f>
        <v>0</v>
      </c>
      <c r="I32" s="107">
        <f>SUM(I27:I31)</f>
        <v>0</v>
      </c>
      <c r="J32" s="107">
        <f>SUM(J27:J31)</f>
        <v>0</v>
      </c>
      <c r="K32" s="107">
        <f>SUM(K27:K31)</f>
        <v>0</v>
      </c>
      <c r="L32" s="105">
        <f>SUM(L25:L31)</f>
        <v>0</v>
      </c>
      <c r="M32" s="103">
        <f>SUM(M25:M31)</f>
        <v>0</v>
      </c>
      <c r="N32" s="46"/>
    </row>
    <row r="33" spans="2:14" s="99" customFormat="1" ht="15" customHeight="1" x14ac:dyDescent="0.25">
      <c r="B33" s="210" t="s">
        <v>136</v>
      </c>
      <c r="C33" s="211"/>
      <c r="D33" s="211"/>
      <c r="E33" s="211"/>
      <c r="F33" s="211"/>
      <c r="G33" s="211"/>
      <c r="H33" s="211"/>
      <c r="I33" s="211"/>
      <c r="J33" s="211"/>
      <c r="K33" s="211"/>
      <c r="L33" s="211"/>
      <c r="M33" s="211"/>
      <c r="N33" s="212"/>
    </row>
    <row r="34" spans="2:14" s="99" customFormat="1" x14ac:dyDescent="0.2">
      <c r="B34" s="192"/>
      <c r="C34" s="192"/>
      <c r="D34" s="192"/>
      <c r="E34" s="192"/>
      <c r="F34" s="108"/>
      <c r="G34" s="153"/>
      <c r="H34" s="109"/>
      <c r="I34" s="108"/>
      <c r="J34" s="108"/>
      <c r="K34" s="108"/>
      <c r="L34" s="109"/>
      <c r="M34" s="110"/>
      <c r="N34" s="47"/>
    </row>
    <row r="35" spans="2:14" s="99" customFormat="1" x14ac:dyDescent="0.2">
      <c r="B35" s="192"/>
      <c r="C35" s="192"/>
      <c r="D35" s="192"/>
      <c r="E35" s="192"/>
      <c r="F35" s="100"/>
      <c r="G35" s="153"/>
      <c r="H35" s="101"/>
      <c r="I35" s="100"/>
      <c r="J35" s="100"/>
      <c r="K35" s="100"/>
      <c r="L35" s="101"/>
      <c r="M35" s="102"/>
      <c r="N35" s="45"/>
    </row>
    <row r="36" spans="2:14" s="99" customFormat="1" x14ac:dyDescent="0.2">
      <c r="B36" s="192"/>
      <c r="C36" s="192"/>
      <c r="D36" s="192"/>
      <c r="E36" s="192"/>
      <c r="F36" s="100"/>
      <c r="G36" s="153"/>
      <c r="H36" s="101"/>
      <c r="I36" s="100"/>
      <c r="J36" s="100"/>
      <c r="K36" s="100"/>
      <c r="L36" s="101"/>
      <c r="M36" s="102"/>
      <c r="N36" s="45"/>
    </row>
    <row r="37" spans="2:14" s="99" customFormat="1" x14ac:dyDescent="0.2">
      <c r="B37" s="192"/>
      <c r="C37" s="192"/>
      <c r="D37" s="192"/>
      <c r="E37" s="192"/>
      <c r="F37" s="100"/>
      <c r="G37" s="153"/>
      <c r="H37" s="101"/>
      <c r="I37" s="100"/>
      <c r="J37" s="100"/>
      <c r="K37" s="100"/>
      <c r="L37" s="101"/>
      <c r="M37" s="102"/>
      <c r="N37" s="45"/>
    </row>
    <row r="38" spans="2:14" s="99" customFormat="1" x14ac:dyDescent="0.2">
      <c r="B38" s="192"/>
      <c r="C38" s="192"/>
      <c r="D38" s="192"/>
      <c r="E38" s="192"/>
      <c r="F38" s="100"/>
      <c r="G38" s="153"/>
      <c r="H38" s="101"/>
      <c r="I38" s="100"/>
      <c r="J38" s="100"/>
      <c r="K38" s="100"/>
      <c r="L38" s="101"/>
      <c r="M38" s="102"/>
      <c r="N38" s="45"/>
    </row>
    <row r="39" spans="2:14" s="99" customFormat="1" ht="15" x14ac:dyDescent="0.25">
      <c r="B39" s="194" t="s">
        <v>12</v>
      </c>
      <c r="C39" s="194"/>
      <c r="D39" s="194"/>
      <c r="E39" s="194"/>
      <c r="F39" s="103">
        <f>SUM(F34:F38)</f>
        <v>0</v>
      </c>
      <c r="G39" s="104"/>
      <c r="H39" s="105">
        <f>SUM(H34:H38)</f>
        <v>0</v>
      </c>
      <c r="I39" s="107">
        <f t="shared" ref="I39:L39" si="2">SUM(I34:I38)</f>
        <v>0</v>
      </c>
      <c r="J39" s="107">
        <f t="shared" si="2"/>
        <v>0</v>
      </c>
      <c r="K39" s="107">
        <f t="shared" si="2"/>
        <v>0</v>
      </c>
      <c r="L39" s="105">
        <f t="shared" si="2"/>
        <v>0</v>
      </c>
      <c r="M39" s="103">
        <f>SUM(M34:M38)</f>
        <v>0</v>
      </c>
      <c r="N39" s="46"/>
    </row>
    <row r="40" spans="2:14" s="99" customFormat="1" ht="15" customHeight="1" x14ac:dyDescent="0.25">
      <c r="B40" s="210" t="s">
        <v>137</v>
      </c>
      <c r="C40" s="211"/>
      <c r="D40" s="211"/>
      <c r="E40" s="211"/>
      <c r="F40" s="211"/>
      <c r="G40" s="211"/>
      <c r="H40" s="211"/>
      <c r="I40" s="211"/>
      <c r="J40" s="211"/>
      <c r="K40" s="211"/>
      <c r="L40" s="211"/>
      <c r="M40" s="211"/>
      <c r="N40" s="212"/>
    </row>
    <row r="41" spans="2:14" s="99" customFormat="1" x14ac:dyDescent="0.2">
      <c r="B41" s="192"/>
      <c r="C41" s="192"/>
      <c r="D41" s="192"/>
      <c r="E41" s="192"/>
      <c r="F41" s="100"/>
      <c r="G41" s="153"/>
      <c r="H41" s="101"/>
      <c r="I41" s="100"/>
      <c r="J41" s="100"/>
      <c r="K41" s="100"/>
      <c r="L41" s="101"/>
      <c r="M41" s="102"/>
      <c r="N41" s="45"/>
    </row>
    <row r="42" spans="2:14" s="99" customFormat="1" x14ac:dyDescent="0.2">
      <c r="B42" s="192"/>
      <c r="C42" s="192"/>
      <c r="D42" s="192"/>
      <c r="E42" s="192"/>
      <c r="F42" s="100"/>
      <c r="G42" s="153"/>
      <c r="H42" s="101"/>
      <c r="I42" s="100"/>
      <c r="J42" s="100"/>
      <c r="K42" s="100"/>
      <c r="L42" s="101"/>
      <c r="M42" s="102"/>
      <c r="N42" s="45"/>
    </row>
    <row r="43" spans="2:14" s="99" customFormat="1" x14ac:dyDescent="0.2">
      <c r="B43" s="192"/>
      <c r="C43" s="192"/>
      <c r="D43" s="192"/>
      <c r="E43" s="192"/>
      <c r="F43" s="100"/>
      <c r="G43" s="153"/>
      <c r="H43" s="101"/>
      <c r="I43" s="100"/>
      <c r="J43" s="100"/>
      <c r="K43" s="100"/>
      <c r="L43" s="101"/>
      <c r="M43" s="102"/>
      <c r="N43" s="45"/>
    </row>
    <row r="44" spans="2:14" s="99" customFormat="1" x14ac:dyDescent="0.2">
      <c r="B44" s="192"/>
      <c r="C44" s="192"/>
      <c r="D44" s="192"/>
      <c r="E44" s="192"/>
      <c r="F44" s="100"/>
      <c r="G44" s="153"/>
      <c r="H44" s="101"/>
      <c r="I44" s="100"/>
      <c r="J44" s="100"/>
      <c r="K44" s="100"/>
      <c r="L44" s="101"/>
      <c r="M44" s="102"/>
      <c r="N44" s="45"/>
    </row>
    <row r="45" spans="2:14" s="99" customFormat="1" x14ac:dyDescent="0.2">
      <c r="B45" s="192"/>
      <c r="C45" s="192"/>
      <c r="D45" s="192"/>
      <c r="E45" s="192"/>
      <c r="F45" s="100"/>
      <c r="G45" s="153"/>
      <c r="H45" s="101"/>
      <c r="I45" s="100"/>
      <c r="J45" s="100"/>
      <c r="K45" s="100"/>
      <c r="L45" s="101"/>
      <c r="M45" s="102"/>
      <c r="N45" s="45"/>
    </row>
    <row r="46" spans="2:14" s="99" customFormat="1" ht="15" x14ac:dyDescent="0.25">
      <c r="B46" s="194" t="s">
        <v>13</v>
      </c>
      <c r="C46" s="194"/>
      <c r="D46" s="194"/>
      <c r="E46" s="209"/>
      <c r="F46" s="103">
        <f>SUM(F41:F45)</f>
        <v>0</v>
      </c>
      <c r="G46" s="104"/>
      <c r="H46" s="111">
        <f t="shared" ref="H46:L46" si="3">SUM(H41:H45)</f>
        <v>0</v>
      </c>
      <c r="I46" s="111">
        <f t="shared" si="3"/>
        <v>0</v>
      </c>
      <c r="J46" s="111">
        <f t="shared" si="3"/>
        <v>0</v>
      </c>
      <c r="K46" s="111">
        <f t="shared" si="3"/>
        <v>0</v>
      </c>
      <c r="L46" s="111">
        <f t="shared" si="3"/>
        <v>0</v>
      </c>
      <c r="M46" s="112">
        <f>SUM(M41:M45)</f>
        <v>0</v>
      </c>
      <c r="N46" s="45"/>
    </row>
    <row r="47" spans="2:14" ht="15" x14ac:dyDescent="0.25">
      <c r="B47" s="208" t="s">
        <v>14</v>
      </c>
      <c r="C47" s="208"/>
      <c r="D47" s="208"/>
      <c r="E47" s="208"/>
      <c r="F47" s="103">
        <f>F23+F32+F39+F46+F17</f>
        <v>0</v>
      </c>
      <c r="G47" s="104"/>
      <c r="H47" s="105">
        <f t="shared" ref="H47:L47" si="4">H23+H32+H39+H46+H17</f>
        <v>0</v>
      </c>
      <c r="I47" s="105">
        <f t="shared" si="4"/>
        <v>0</v>
      </c>
      <c r="J47" s="105">
        <f t="shared" si="4"/>
        <v>0</v>
      </c>
      <c r="K47" s="105">
        <f t="shared" si="4"/>
        <v>0</v>
      </c>
      <c r="L47" s="105">
        <f t="shared" si="4"/>
        <v>0</v>
      </c>
      <c r="M47" s="103">
        <f>M23+M32+M39+M46+M17</f>
        <v>0</v>
      </c>
      <c r="N47" s="46"/>
    </row>
    <row r="48" spans="2:14" ht="6.75" customHeight="1" x14ac:dyDescent="0.25">
      <c r="B48" s="51"/>
      <c r="C48" s="99"/>
      <c r="D48" s="99"/>
      <c r="E48" s="51"/>
      <c r="H48" s="50"/>
      <c r="J48" s="113"/>
      <c r="K48" s="113"/>
      <c r="L48" s="99"/>
    </row>
    <row r="49" spans="2:17" ht="15" x14ac:dyDescent="0.25">
      <c r="B49" s="199" t="s">
        <v>15</v>
      </c>
      <c r="C49" s="200"/>
      <c r="D49" s="200"/>
      <c r="E49" s="200"/>
      <c r="F49" s="200"/>
      <c r="G49" s="200"/>
      <c r="H49" s="200"/>
      <c r="I49" s="200"/>
      <c r="J49" s="200"/>
      <c r="K49" s="200"/>
      <c r="L49" s="200"/>
      <c r="M49" s="200"/>
      <c r="N49" s="201"/>
    </row>
    <row r="50" spans="2:17" ht="15" x14ac:dyDescent="0.25">
      <c r="B50" s="202" t="s">
        <v>118</v>
      </c>
      <c r="C50" s="203"/>
      <c r="D50" s="203"/>
      <c r="E50" s="203"/>
      <c r="F50" s="203"/>
      <c r="G50" s="203"/>
      <c r="H50" s="203"/>
      <c r="I50" s="203"/>
      <c r="J50" s="203"/>
      <c r="K50" s="203"/>
      <c r="L50" s="203"/>
      <c r="M50" s="203"/>
      <c r="N50" s="204"/>
      <c r="P50" s="99"/>
    </row>
    <row r="51" spans="2:17" x14ac:dyDescent="0.2">
      <c r="B51" s="193" t="s">
        <v>122</v>
      </c>
      <c r="C51" s="193"/>
      <c r="D51" s="193"/>
      <c r="E51" s="193"/>
      <c r="F51" s="100"/>
      <c r="G51" s="153"/>
      <c r="H51" s="101"/>
      <c r="I51" s="106"/>
      <c r="J51" s="106"/>
      <c r="K51" s="114"/>
      <c r="L51" s="101"/>
      <c r="M51" s="100"/>
      <c r="N51" s="154"/>
    </row>
    <row r="52" spans="2:17" x14ac:dyDescent="0.2">
      <c r="B52" s="193" t="s">
        <v>17</v>
      </c>
      <c r="C52" s="193"/>
      <c r="D52" s="193"/>
      <c r="E52" s="193"/>
      <c r="F52" s="114"/>
      <c r="G52" s="153"/>
      <c r="H52" s="101"/>
      <c r="I52" s="106"/>
      <c r="J52" s="106"/>
      <c r="K52" s="114"/>
      <c r="L52" s="101"/>
      <c r="M52" s="100"/>
      <c r="N52" s="154"/>
    </row>
    <row r="53" spans="2:17" ht="14.25" customHeight="1" x14ac:dyDescent="0.2">
      <c r="B53" s="205" t="s">
        <v>123</v>
      </c>
      <c r="C53" s="205"/>
      <c r="D53" s="205"/>
      <c r="E53" s="205"/>
      <c r="F53" s="114"/>
      <c r="G53" s="153"/>
      <c r="H53" s="101"/>
      <c r="I53" s="106"/>
      <c r="J53" s="106"/>
      <c r="K53" s="114"/>
      <c r="L53" s="101"/>
      <c r="M53" s="100"/>
      <c r="N53" s="154"/>
    </row>
    <row r="54" spans="2:17" ht="15" customHeight="1" x14ac:dyDescent="0.2">
      <c r="B54" s="193" t="s">
        <v>124</v>
      </c>
      <c r="C54" s="193"/>
      <c r="D54" s="193"/>
      <c r="E54" s="193"/>
      <c r="F54" s="100"/>
      <c r="G54" s="153"/>
      <c r="H54" s="101"/>
      <c r="I54" s="106"/>
      <c r="J54" s="106"/>
      <c r="K54" s="114"/>
      <c r="L54" s="101"/>
      <c r="M54" s="100"/>
      <c r="N54" s="154"/>
    </row>
    <row r="55" spans="2:17" ht="15" x14ac:dyDescent="0.25">
      <c r="B55" s="206" t="s">
        <v>18</v>
      </c>
      <c r="C55" s="206"/>
      <c r="D55" s="206"/>
      <c r="E55" s="206"/>
      <c r="F55" s="207"/>
      <c r="G55" s="207"/>
      <c r="H55" s="207"/>
      <c r="I55" s="207"/>
      <c r="J55" s="207"/>
      <c r="K55" s="207"/>
      <c r="L55" s="207"/>
      <c r="M55" s="207"/>
      <c r="N55" s="207"/>
    </row>
    <row r="56" spans="2:17" x14ac:dyDescent="0.2">
      <c r="B56" s="192"/>
      <c r="C56" s="192"/>
      <c r="D56" s="192"/>
      <c r="E56" s="192"/>
      <c r="F56" s="100"/>
      <c r="G56" s="153"/>
      <c r="H56" s="101"/>
      <c r="I56" s="106">
        <v>10</v>
      </c>
      <c r="J56" s="106">
        <v>10</v>
      </c>
      <c r="K56" s="106">
        <v>10</v>
      </c>
      <c r="L56" s="101"/>
      <c r="M56" s="100"/>
      <c r="N56" s="154"/>
    </row>
    <row r="57" spans="2:17" x14ac:dyDescent="0.2">
      <c r="B57" s="192"/>
      <c r="C57" s="192"/>
      <c r="D57" s="192"/>
      <c r="E57" s="192"/>
      <c r="F57" s="100"/>
      <c r="G57" s="153"/>
      <c r="H57" s="101"/>
      <c r="I57" s="106">
        <v>10</v>
      </c>
      <c r="J57" s="106">
        <v>10</v>
      </c>
      <c r="K57" s="106">
        <v>10</v>
      </c>
      <c r="L57" s="101"/>
      <c r="M57" s="100"/>
      <c r="N57" s="154"/>
    </row>
    <row r="58" spans="2:17" x14ac:dyDescent="0.2">
      <c r="B58" s="192"/>
      <c r="C58" s="192"/>
      <c r="D58" s="192"/>
      <c r="E58" s="192"/>
      <c r="F58" s="100"/>
      <c r="G58" s="153"/>
      <c r="H58" s="101"/>
      <c r="I58" s="106">
        <v>10</v>
      </c>
      <c r="J58" s="106">
        <v>10</v>
      </c>
      <c r="K58" s="106">
        <v>10</v>
      </c>
      <c r="L58" s="101"/>
      <c r="M58" s="100"/>
      <c r="N58" s="154"/>
    </row>
    <row r="59" spans="2:17" ht="15.75" customHeight="1" x14ac:dyDescent="0.25">
      <c r="B59" s="194" t="s">
        <v>19</v>
      </c>
      <c r="C59" s="194"/>
      <c r="D59" s="194"/>
      <c r="E59" s="194"/>
      <c r="F59" s="116">
        <f>SUM(F51:F58)</f>
        <v>0</v>
      </c>
      <c r="G59" s="104"/>
      <c r="H59" s="105">
        <f>SUM(H51:H58)</f>
        <v>0</v>
      </c>
      <c r="I59" s="107">
        <f>SUM(I51:I55)</f>
        <v>0</v>
      </c>
      <c r="J59" s="107">
        <f>SUM(J51:J55)</f>
        <v>0</v>
      </c>
      <c r="K59" s="107">
        <f>SUM(K51:K55)</f>
        <v>0</v>
      </c>
      <c r="L59" s="105">
        <f>SUM(L51:L58)</f>
        <v>0</v>
      </c>
      <c r="M59" s="103">
        <f>SUM(M51:M58)</f>
        <v>0</v>
      </c>
      <c r="N59" s="154"/>
    </row>
    <row r="60" spans="2:17" ht="6.75" customHeight="1" x14ac:dyDescent="0.2">
      <c r="B60" s="51"/>
      <c r="C60" s="99"/>
      <c r="G60" s="117"/>
      <c r="J60" s="118"/>
      <c r="K60" s="118"/>
      <c r="L60" s="51"/>
    </row>
    <row r="61" spans="2:17" ht="15" x14ac:dyDescent="0.25">
      <c r="B61" s="197" t="s">
        <v>20</v>
      </c>
      <c r="C61" s="197"/>
      <c r="D61" s="197"/>
      <c r="E61" s="197"/>
      <c r="F61" s="197"/>
      <c r="G61" s="197"/>
      <c r="H61" s="197"/>
      <c r="I61" s="197"/>
      <c r="J61" s="197"/>
      <c r="K61" s="197"/>
      <c r="L61" s="197"/>
      <c r="M61" s="197"/>
      <c r="N61" s="197"/>
      <c r="O61" s="92"/>
      <c r="P61" s="119"/>
      <c r="Q61" s="92"/>
    </row>
    <row r="62" spans="2:17" x14ac:dyDescent="0.2">
      <c r="B62" s="198" t="s">
        <v>141</v>
      </c>
      <c r="C62" s="198"/>
      <c r="D62" s="198"/>
      <c r="E62" s="198"/>
      <c r="F62" s="198"/>
      <c r="G62" s="198"/>
      <c r="H62" s="198"/>
      <c r="I62" s="198"/>
      <c r="J62" s="198"/>
      <c r="K62" s="198"/>
      <c r="L62" s="198"/>
      <c r="M62" s="198"/>
      <c r="N62" s="198"/>
      <c r="O62" s="92"/>
      <c r="P62" s="92"/>
      <c r="Q62" s="92"/>
    </row>
    <row r="63" spans="2:17" x14ac:dyDescent="0.2">
      <c r="B63" s="192"/>
      <c r="C63" s="192"/>
      <c r="D63" s="192"/>
      <c r="E63" s="192"/>
      <c r="F63" s="100"/>
      <c r="G63" s="153"/>
      <c r="H63" s="101"/>
      <c r="I63" s="106"/>
      <c r="J63" s="106"/>
      <c r="K63" s="114"/>
      <c r="L63" s="101"/>
      <c r="M63" s="100"/>
      <c r="N63" s="154"/>
    </row>
    <row r="64" spans="2:17" x14ac:dyDescent="0.2">
      <c r="B64" s="192"/>
      <c r="C64" s="192"/>
      <c r="D64" s="192"/>
      <c r="E64" s="192"/>
      <c r="F64" s="100"/>
      <c r="G64" s="153"/>
      <c r="H64" s="101"/>
      <c r="I64" s="106"/>
      <c r="J64" s="106"/>
      <c r="K64" s="114"/>
      <c r="L64" s="101"/>
      <c r="M64" s="100"/>
      <c r="N64" s="154"/>
    </row>
    <row r="65" spans="2:17" x14ac:dyDescent="0.2">
      <c r="B65" s="192"/>
      <c r="C65" s="192"/>
      <c r="D65" s="192"/>
      <c r="E65" s="192"/>
      <c r="F65" s="100"/>
      <c r="G65" s="153"/>
      <c r="H65" s="101"/>
      <c r="I65" s="106"/>
      <c r="J65" s="106"/>
      <c r="K65" s="114"/>
      <c r="L65" s="101"/>
      <c r="M65" s="100"/>
      <c r="N65" s="154"/>
    </row>
    <row r="66" spans="2:17" x14ac:dyDescent="0.2">
      <c r="B66" s="192"/>
      <c r="C66" s="192"/>
      <c r="D66" s="192"/>
      <c r="E66" s="192"/>
      <c r="F66" s="100"/>
      <c r="G66" s="153"/>
      <c r="H66" s="101"/>
      <c r="I66" s="106"/>
      <c r="J66" s="106"/>
      <c r="K66" s="114"/>
      <c r="L66" s="101"/>
      <c r="M66" s="100"/>
      <c r="N66" s="154"/>
    </row>
    <row r="67" spans="2:17" x14ac:dyDescent="0.2">
      <c r="B67" s="192"/>
      <c r="C67" s="192"/>
      <c r="D67" s="192"/>
      <c r="E67" s="192"/>
      <c r="F67" s="100"/>
      <c r="G67" s="153"/>
      <c r="H67" s="101"/>
      <c r="I67" s="106"/>
      <c r="J67" s="106"/>
      <c r="K67" s="114"/>
      <c r="L67" s="101"/>
      <c r="M67" s="100"/>
      <c r="N67" s="154"/>
    </row>
    <row r="68" spans="2:17" x14ac:dyDescent="0.2">
      <c r="B68" s="192"/>
      <c r="C68" s="192"/>
      <c r="D68" s="192"/>
      <c r="E68" s="192"/>
      <c r="F68" s="100"/>
      <c r="G68" s="153"/>
      <c r="H68" s="101"/>
      <c r="I68" s="106"/>
      <c r="J68" s="106"/>
      <c r="K68" s="114"/>
      <c r="L68" s="101"/>
      <c r="M68" s="100"/>
      <c r="N68" s="154"/>
    </row>
    <row r="69" spans="2:17" x14ac:dyDescent="0.2">
      <c r="B69" s="192"/>
      <c r="C69" s="192"/>
      <c r="D69" s="192"/>
      <c r="E69" s="192"/>
      <c r="F69" s="100"/>
      <c r="G69" s="153"/>
      <c r="H69" s="101"/>
      <c r="I69" s="106"/>
      <c r="J69" s="106"/>
      <c r="K69" s="114"/>
      <c r="L69" s="101"/>
      <c r="M69" s="100"/>
      <c r="N69" s="154"/>
    </row>
    <row r="70" spans="2:17" x14ac:dyDescent="0.2">
      <c r="B70" s="192"/>
      <c r="C70" s="192"/>
      <c r="D70" s="192"/>
      <c r="E70" s="192"/>
      <c r="F70" s="100"/>
      <c r="G70" s="153"/>
      <c r="H70" s="101"/>
      <c r="I70" s="106"/>
      <c r="J70" s="106"/>
      <c r="K70" s="114"/>
      <c r="L70" s="101"/>
      <c r="M70" s="100"/>
      <c r="N70" s="154"/>
    </row>
    <row r="71" spans="2:17" x14ac:dyDescent="0.2">
      <c r="B71" s="192"/>
      <c r="C71" s="192"/>
      <c r="D71" s="192"/>
      <c r="E71" s="192"/>
      <c r="F71" s="100"/>
      <c r="G71" s="153"/>
      <c r="H71" s="101"/>
      <c r="I71" s="106"/>
      <c r="J71" s="106"/>
      <c r="K71" s="114"/>
      <c r="L71" s="101"/>
      <c r="M71" s="100"/>
      <c r="N71" s="154"/>
    </row>
    <row r="72" spans="2:17" x14ac:dyDescent="0.2">
      <c r="B72" s="192"/>
      <c r="C72" s="192"/>
      <c r="D72" s="192"/>
      <c r="E72" s="192"/>
      <c r="F72" s="100"/>
      <c r="G72" s="153"/>
      <c r="H72" s="101"/>
      <c r="I72" s="106"/>
      <c r="J72" s="106"/>
      <c r="K72" s="114"/>
      <c r="L72" s="101"/>
      <c r="M72" s="100"/>
      <c r="N72" s="154"/>
    </row>
    <row r="73" spans="2:17" x14ac:dyDescent="0.2">
      <c r="B73" s="192"/>
      <c r="C73" s="192"/>
      <c r="D73" s="192"/>
      <c r="E73" s="192"/>
      <c r="F73" s="100"/>
      <c r="G73" s="153"/>
      <c r="H73" s="101"/>
      <c r="I73" s="106"/>
      <c r="J73" s="106"/>
      <c r="K73" s="114"/>
      <c r="L73" s="101"/>
      <c r="M73" s="100"/>
      <c r="N73" s="154"/>
    </row>
    <row r="74" spans="2:17" x14ac:dyDescent="0.2">
      <c r="B74" s="192"/>
      <c r="C74" s="192"/>
      <c r="D74" s="192"/>
      <c r="E74" s="192"/>
      <c r="F74" s="100"/>
      <c r="G74" s="153"/>
      <c r="H74" s="101"/>
      <c r="I74" s="106"/>
      <c r="J74" s="106"/>
      <c r="K74" s="114"/>
      <c r="L74" s="101"/>
      <c r="M74" s="100"/>
      <c r="N74" s="154"/>
    </row>
    <row r="75" spans="2:17" x14ac:dyDescent="0.2">
      <c r="B75" s="192"/>
      <c r="C75" s="192"/>
      <c r="D75" s="192"/>
      <c r="E75" s="192"/>
      <c r="F75" s="100"/>
      <c r="G75" s="153"/>
      <c r="H75" s="101"/>
      <c r="I75" s="106"/>
      <c r="J75" s="106"/>
      <c r="K75" s="114"/>
      <c r="L75" s="101"/>
      <c r="M75" s="100"/>
      <c r="N75" s="154"/>
    </row>
    <row r="76" spans="2:17" x14ac:dyDescent="0.2">
      <c r="B76" s="192"/>
      <c r="C76" s="192"/>
      <c r="D76" s="192"/>
      <c r="E76" s="192"/>
      <c r="F76" s="100"/>
      <c r="G76" s="153"/>
      <c r="H76" s="101"/>
      <c r="I76" s="106"/>
      <c r="J76" s="106"/>
      <c r="K76" s="114"/>
      <c r="L76" s="101"/>
      <c r="M76" s="100"/>
      <c r="N76" s="154"/>
    </row>
    <row r="77" spans="2:17" ht="27" customHeight="1" x14ac:dyDescent="0.2">
      <c r="B77" s="193" t="s">
        <v>119</v>
      </c>
      <c r="C77" s="193"/>
      <c r="D77" s="193"/>
      <c r="E77" s="193"/>
      <c r="F77" s="176"/>
      <c r="G77" s="176"/>
      <c r="H77" s="101"/>
      <c r="I77" s="106"/>
      <c r="J77" s="106"/>
      <c r="K77" s="114"/>
      <c r="L77" s="101"/>
      <c r="M77" s="100"/>
      <c r="N77" s="155"/>
      <c r="O77" s="92"/>
      <c r="P77" s="92"/>
      <c r="Q77" s="92"/>
    </row>
    <row r="78" spans="2:17" ht="15" x14ac:dyDescent="0.25">
      <c r="B78" s="194" t="s">
        <v>21</v>
      </c>
      <c r="C78" s="194"/>
      <c r="D78" s="194"/>
      <c r="E78" s="194"/>
      <c r="F78" s="103">
        <f>SUM(F63:F77)</f>
        <v>0</v>
      </c>
      <c r="G78" s="104"/>
      <c r="H78" s="105">
        <f t="shared" ref="H78:M78" si="5">SUM(H63:H77)</f>
        <v>0</v>
      </c>
      <c r="I78" s="105">
        <f t="shared" si="5"/>
        <v>0</v>
      </c>
      <c r="J78" s="105">
        <f t="shared" si="5"/>
        <v>0</v>
      </c>
      <c r="K78" s="105">
        <f t="shared" si="5"/>
        <v>0</v>
      </c>
      <c r="L78" s="105">
        <f t="shared" si="5"/>
        <v>0</v>
      </c>
      <c r="M78" s="103">
        <f t="shared" si="5"/>
        <v>0</v>
      </c>
      <c r="N78" s="154"/>
    </row>
    <row r="79" spans="2:17" ht="6.75" customHeight="1" x14ac:dyDescent="0.2">
      <c r="B79" s="11"/>
      <c r="C79" s="11"/>
      <c r="D79" s="11"/>
      <c r="E79" s="11"/>
      <c r="F79" s="51"/>
      <c r="H79" s="99"/>
      <c r="I79" s="99"/>
      <c r="J79" s="99"/>
      <c r="K79" s="51"/>
      <c r="L79" s="99"/>
      <c r="M79" s="51"/>
    </row>
    <row r="80" spans="2:17" ht="15" x14ac:dyDescent="0.25">
      <c r="B80" s="195" t="s">
        <v>22</v>
      </c>
      <c r="C80" s="195"/>
      <c r="D80" s="195"/>
      <c r="E80" s="195"/>
      <c r="F80" s="116">
        <f>+F78+F59+F47</f>
        <v>0</v>
      </c>
      <c r="G80" s="104"/>
      <c r="H80" s="105">
        <f>+H78+H59+H47</f>
        <v>0</v>
      </c>
      <c r="I80" s="107">
        <f>I23+I32+I39+I47+I59+I78</f>
        <v>0</v>
      </c>
      <c r="J80" s="107">
        <f>J23+J32+J39+J47+J59+J78</f>
        <v>0</v>
      </c>
      <c r="K80" s="107">
        <f>K23+K32+K39+K47+K59+K78</f>
        <v>0</v>
      </c>
      <c r="L80" s="105">
        <f>+L78+L59+L47</f>
        <v>0</v>
      </c>
      <c r="M80" s="103">
        <f>+M78+M59+M47</f>
        <v>0</v>
      </c>
      <c r="N80" s="1"/>
    </row>
    <row r="81" spans="2:14" ht="6.75" customHeight="1" x14ac:dyDescent="0.25">
      <c r="B81" s="15"/>
      <c r="C81" s="15"/>
      <c r="D81" s="15"/>
      <c r="E81" s="15"/>
      <c r="F81" s="51"/>
      <c r="H81" s="51"/>
      <c r="L81" s="51"/>
      <c r="M81" s="51"/>
    </row>
    <row r="82" spans="2:14" ht="15" x14ac:dyDescent="0.25">
      <c r="B82" s="120" t="s">
        <v>23</v>
      </c>
      <c r="C82" s="15"/>
      <c r="D82" s="196" t="s">
        <v>2</v>
      </c>
      <c r="E82" s="196"/>
      <c r="F82" s="196"/>
      <c r="N82" s="1"/>
    </row>
    <row r="83" spans="2:14" ht="15" x14ac:dyDescent="0.25">
      <c r="D83" s="123" t="s">
        <v>26</v>
      </c>
      <c r="E83" s="122" t="s">
        <v>27</v>
      </c>
      <c r="F83" s="121" t="s">
        <v>28</v>
      </c>
      <c r="H83" s="121" t="s">
        <v>24</v>
      </c>
      <c r="I83" s="14"/>
      <c r="J83" s="14"/>
      <c r="K83" s="14"/>
      <c r="L83" s="121" t="s">
        <v>25</v>
      </c>
      <c r="M83" s="122" t="s">
        <v>6</v>
      </c>
      <c r="N83" s="1"/>
    </row>
    <row r="84" spans="2:14" s="99" customFormat="1" ht="7.5" customHeight="1" x14ac:dyDescent="0.25">
      <c r="B84" s="124"/>
      <c r="C84" s="15"/>
      <c r="D84" s="125"/>
      <c r="E84" s="125"/>
      <c r="F84" s="125"/>
      <c r="H84" s="125"/>
      <c r="I84" s="15"/>
      <c r="J84" s="15"/>
      <c r="K84" s="15"/>
      <c r="L84" s="15"/>
      <c r="M84" s="125"/>
      <c r="N84" s="12"/>
    </row>
    <row r="85" spans="2:14" ht="15" x14ac:dyDescent="0.25">
      <c r="B85" s="120" t="s">
        <v>29</v>
      </c>
      <c r="C85" s="15"/>
      <c r="D85" s="15"/>
      <c r="E85" s="92"/>
      <c r="F85" s="92"/>
      <c r="H85" s="92"/>
      <c r="M85" s="92"/>
      <c r="N85" s="1"/>
    </row>
    <row r="86" spans="2:14" ht="15" x14ac:dyDescent="0.25">
      <c r="B86" s="13" t="s">
        <v>120</v>
      </c>
      <c r="C86" s="15"/>
      <c r="D86" s="100"/>
      <c r="E86" s="100"/>
      <c r="F86" s="126">
        <f>SUM(D86:E86)</f>
        <v>0</v>
      </c>
      <c r="H86" s="101"/>
      <c r="I86" s="127"/>
      <c r="J86" s="127"/>
      <c r="K86" s="128"/>
      <c r="L86" s="101"/>
      <c r="M86" s="100"/>
      <c r="N86" s="48"/>
    </row>
    <row r="87" spans="2:14" ht="15" x14ac:dyDescent="0.25">
      <c r="B87" s="14" t="s">
        <v>30</v>
      </c>
      <c r="C87" s="15"/>
      <c r="D87" s="108"/>
      <c r="E87" s="108"/>
      <c r="F87" s="129">
        <f t="shared" ref="F87" si="6">SUM(D87:E87)</f>
        <v>0</v>
      </c>
      <c r="H87" s="109"/>
      <c r="I87" s="127"/>
      <c r="J87" s="127"/>
      <c r="K87" s="128"/>
      <c r="L87" s="109"/>
      <c r="M87" s="108"/>
      <c r="N87" s="48"/>
    </row>
    <row r="88" spans="2:14" ht="15" x14ac:dyDescent="0.25">
      <c r="B88" s="130" t="s">
        <v>31</v>
      </c>
      <c r="C88" s="15"/>
      <c r="D88" s="190"/>
      <c r="E88" s="190"/>
      <c r="F88" s="190">
        <f t="shared" ref="F88" si="7">SUM(D88:E88)</f>
        <v>0</v>
      </c>
      <c r="G88" s="190"/>
      <c r="H88" s="190"/>
      <c r="I88" s="190"/>
      <c r="J88" s="190"/>
      <c r="K88" s="190"/>
      <c r="L88" s="190"/>
      <c r="M88" s="190"/>
      <c r="N88" s="190"/>
    </row>
    <row r="89" spans="2:14" ht="15" x14ac:dyDescent="0.25">
      <c r="B89" s="45"/>
      <c r="C89" s="15"/>
      <c r="D89" s="108"/>
      <c r="E89" s="108"/>
      <c r="F89" s="129">
        <f>SUM(D89:E89)</f>
        <v>0</v>
      </c>
      <c r="H89" s="109"/>
      <c r="I89" s="127"/>
      <c r="J89" s="127"/>
      <c r="K89" s="128"/>
      <c r="L89" s="109"/>
      <c r="M89" s="108"/>
      <c r="N89" s="48"/>
    </row>
    <row r="90" spans="2:14" ht="15" x14ac:dyDescent="0.25">
      <c r="B90" s="45"/>
      <c r="C90" s="15"/>
      <c r="D90" s="108"/>
      <c r="E90" s="108"/>
      <c r="F90" s="129">
        <f t="shared" ref="F90:F91" si="8">SUM(D90:E90)</f>
        <v>0</v>
      </c>
      <c r="H90" s="109"/>
      <c r="I90" s="127"/>
      <c r="J90" s="127"/>
      <c r="K90" s="128"/>
      <c r="L90" s="109"/>
      <c r="M90" s="108"/>
      <c r="N90" s="48"/>
    </row>
    <row r="91" spans="2:14" ht="15" x14ac:dyDescent="0.25">
      <c r="B91" s="45"/>
      <c r="C91" s="15"/>
      <c r="D91" s="108"/>
      <c r="E91" s="108"/>
      <c r="F91" s="129">
        <f t="shared" si="8"/>
        <v>0</v>
      </c>
      <c r="H91" s="109"/>
      <c r="I91" s="127"/>
      <c r="J91" s="127"/>
      <c r="K91" s="128"/>
      <c r="L91" s="109"/>
      <c r="M91" s="108"/>
      <c r="N91" s="48"/>
    </row>
    <row r="92" spans="2:14" ht="15" x14ac:dyDescent="0.25">
      <c r="B92" s="131" t="s">
        <v>32</v>
      </c>
      <c r="C92" s="15"/>
      <c r="D92" s="103">
        <f>+SUM(D89:D91,D86:D87)</f>
        <v>0</v>
      </c>
      <c r="E92" s="103">
        <f t="shared" ref="E92:F92" si="9">+SUM(E89:E91,E86:E87)</f>
        <v>0</v>
      </c>
      <c r="F92" s="105">
        <f t="shared" si="9"/>
        <v>0</v>
      </c>
      <c r="H92" s="105">
        <f t="shared" ref="H92:M92" si="10">+SUM(H89:H91,H86:H87)</f>
        <v>0</v>
      </c>
      <c r="I92" s="132">
        <f t="shared" si="10"/>
        <v>0</v>
      </c>
      <c r="J92" s="132">
        <f t="shared" si="10"/>
        <v>0</v>
      </c>
      <c r="K92" s="132">
        <f t="shared" si="10"/>
        <v>0</v>
      </c>
      <c r="L92" s="105">
        <f t="shared" si="10"/>
        <v>0</v>
      </c>
      <c r="M92" s="103">
        <f t="shared" si="10"/>
        <v>0</v>
      </c>
      <c r="N92" s="48"/>
    </row>
    <row r="93" spans="2:14" s="99" customFormat="1" ht="7.5" customHeight="1" x14ac:dyDescent="0.25">
      <c r="B93" s="133"/>
      <c r="C93" s="15"/>
      <c r="D93" s="125"/>
      <c r="E93" s="125"/>
      <c r="F93" s="125"/>
      <c r="H93" s="125"/>
      <c r="I93" s="15"/>
      <c r="J93" s="15"/>
      <c r="K93" s="15"/>
      <c r="L93" s="15"/>
      <c r="M93" s="125"/>
      <c r="N93" s="49"/>
    </row>
    <row r="94" spans="2:14" ht="15" x14ac:dyDescent="0.25">
      <c r="B94" s="120" t="s">
        <v>33</v>
      </c>
      <c r="C94" s="15"/>
      <c r="D94" s="15"/>
      <c r="E94" s="92"/>
      <c r="F94" s="92"/>
      <c r="H94" s="92"/>
      <c r="M94" s="92"/>
      <c r="N94" s="50"/>
    </row>
    <row r="95" spans="2:14" ht="15" x14ac:dyDescent="0.25">
      <c r="B95" s="16" t="s">
        <v>34</v>
      </c>
      <c r="C95" s="15"/>
      <c r="D95" s="100"/>
      <c r="E95" s="100"/>
      <c r="F95" s="126">
        <f t="shared" ref="F95:F101" si="11">SUM(D95:E95)</f>
        <v>0</v>
      </c>
      <c r="H95" s="101"/>
      <c r="I95" s="134"/>
      <c r="J95" s="134"/>
      <c r="K95" s="46"/>
      <c r="L95" s="101"/>
      <c r="M95" s="100"/>
      <c r="N95" s="48"/>
    </row>
    <row r="96" spans="2:14" ht="15" x14ac:dyDescent="0.25">
      <c r="B96" s="16" t="s">
        <v>35</v>
      </c>
      <c r="C96" s="15"/>
      <c r="D96" s="108"/>
      <c r="E96" s="108"/>
      <c r="F96" s="129">
        <f>SUM(D96:E96)</f>
        <v>0</v>
      </c>
      <c r="H96" s="109"/>
      <c r="I96" s="127"/>
      <c r="J96" s="127"/>
      <c r="K96" s="128"/>
      <c r="L96" s="109"/>
      <c r="M96" s="108"/>
      <c r="N96" s="48"/>
    </row>
    <row r="97" spans="2:14" ht="15" x14ac:dyDescent="0.25">
      <c r="B97" s="16" t="s">
        <v>36</v>
      </c>
      <c r="C97" s="15"/>
      <c r="D97" s="108"/>
      <c r="E97" s="108"/>
      <c r="F97" s="129">
        <f t="shared" si="11"/>
        <v>0</v>
      </c>
      <c r="H97" s="109"/>
      <c r="I97" s="127"/>
      <c r="J97" s="127"/>
      <c r="K97" s="128"/>
      <c r="L97" s="109"/>
      <c r="M97" s="108"/>
      <c r="N97" s="48"/>
    </row>
    <row r="98" spans="2:14" ht="15" x14ac:dyDescent="0.25">
      <c r="B98" s="16" t="s">
        <v>125</v>
      </c>
      <c r="C98" s="15"/>
      <c r="D98" s="108"/>
      <c r="E98" s="108"/>
      <c r="F98" s="129">
        <f t="shared" si="11"/>
        <v>0</v>
      </c>
      <c r="H98" s="109"/>
      <c r="I98" s="127"/>
      <c r="J98" s="127"/>
      <c r="K98" s="128"/>
      <c r="L98" s="109"/>
      <c r="M98" s="108"/>
      <c r="N98" s="48"/>
    </row>
    <row r="99" spans="2:14" ht="15" x14ac:dyDescent="0.25">
      <c r="B99" s="130" t="s">
        <v>37</v>
      </c>
      <c r="C99" s="15"/>
      <c r="D99" s="190"/>
      <c r="E99" s="190"/>
      <c r="F99" s="190"/>
      <c r="G99" s="190"/>
      <c r="H99" s="190"/>
      <c r="I99" s="190"/>
      <c r="J99" s="190"/>
      <c r="K99" s="190"/>
      <c r="L99" s="190"/>
      <c r="M99" s="190"/>
      <c r="N99" s="190"/>
    </row>
    <row r="100" spans="2:14" ht="15" x14ac:dyDescent="0.25">
      <c r="B100" s="45"/>
      <c r="C100" s="15"/>
      <c r="D100" s="108"/>
      <c r="E100" s="108"/>
      <c r="F100" s="129">
        <f t="shared" si="11"/>
        <v>0</v>
      </c>
      <c r="H100" s="109"/>
      <c r="I100" s="127"/>
      <c r="J100" s="127"/>
      <c r="K100" s="128"/>
      <c r="L100" s="109"/>
      <c r="M100" s="108"/>
      <c r="N100" s="48"/>
    </row>
    <row r="101" spans="2:14" ht="15" x14ac:dyDescent="0.25">
      <c r="B101" s="45"/>
      <c r="C101" s="15"/>
      <c r="D101" s="108"/>
      <c r="E101" s="108"/>
      <c r="F101" s="129">
        <f t="shared" si="11"/>
        <v>0</v>
      </c>
      <c r="H101" s="109"/>
      <c r="I101" s="127"/>
      <c r="J101" s="127"/>
      <c r="K101" s="128"/>
      <c r="L101" s="109"/>
      <c r="M101" s="108"/>
      <c r="N101" s="48"/>
    </row>
    <row r="102" spans="2:14" ht="15" x14ac:dyDescent="0.25">
      <c r="B102" s="131" t="s">
        <v>38</v>
      </c>
      <c r="C102" s="15"/>
      <c r="D102" s="103">
        <f>+SUM(D95:D98,D100:D101)</f>
        <v>0</v>
      </c>
      <c r="E102" s="103">
        <f>+SUM(E95:E98,E100:E101)</f>
        <v>0</v>
      </c>
      <c r="F102" s="105">
        <f>+SUM(F95:F98,F100:F101)</f>
        <v>0</v>
      </c>
      <c r="H102" s="105">
        <f t="shared" ref="H102:M102" si="12">+SUM(H95:H98,H100:H101)</f>
        <v>0</v>
      </c>
      <c r="I102" s="132">
        <f t="shared" si="12"/>
        <v>0</v>
      </c>
      <c r="J102" s="132">
        <f t="shared" si="12"/>
        <v>0</v>
      </c>
      <c r="K102" s="132">
        <f t="shared" si="12"/>
        <v>0</v>
      </c>
      <c r="L102" s="105">
        <f t="shared" si="12"/>
        <v>0</v>
      </c>
      <c r="M102" s="103">
        <f t="shared" si="12"/>
        <v>0</v>
      </c>
      <c r="N102" s="48"/>
    </row>
    <row r="103" spans="2:14" s="99" customFormat="1" ht="7.5" customHeight="1" x14ac:dyDescent="0.25">
      <c r="B103" s="133"/>
      <c r="C103" s="15"/>
      <c r="D103" s="125"/>
      <c r="E103" s="125"/>
      <c r="F103" s="125"/>
      <c r="H103" s="125"/>
      <c r="I103" s="15"/>
      <c r="J103" s="15"/>
      <c r="K103" s="15"/>
      <c r="L103" s="15"/>
      <c r="M103" s="125"/>
      <c r="N103" s="49"/>
    </row>
    <row r="104" spans="2:14" ht="15" x14ac:dyDescent="0.25">
      <c r="B104" s="120" t="s">
        <v>39</v>
      </c>
      <c r="C104" s="15"/>
      <c r="D104" s="15"/>
      <c r="E104" s="92"/>
      <c r="N104" s="51"/>
    </row>
    <row r="105" spans="2:14" ht="29.25" x14ac:dyDescent="0.25">
      <c r="B105" s="17" t="s">
        <v>138</v>
      </c>
      <c r="C105" s="15"/>
      <c r="D105" s="100"/>
      <c r="E105" s="100"/>
      <c r="F105" s="126">
        <f t="shared" ref="F105" si="13">SUM(D105:E105)</f>
        <v>0</v>
      </c>
      <c r="H105" s="101"/>
      <c r="I105" s="127"/>
      <c r="J105" s="127"/>
      <c r="K105" s="128"/>
      <c r="L105" s="101"/>
      <c r="M105" s="100"/>
      <c r="N105" s="48"/>
    </row>
    <row r="106" spans="2:14" ht="29.25" x14ac:dyDescent="0.25">
      <c r="B106" s="17" t="s">
        <v>40</v>
      </c>
      <c r="C106" s="15"/>
      <c r="D106" s="176"/>
      <c r="E106" s="176"/>
      <c r="F106" s="176"/>
      <c r="H106" s="101"/>
      <c r="I106" s="127"/>
      <c r="J106" s="127"/>
      <c r="K106" s="128"/>
      <c r="L106" s="101"/>
      <c r="M106" s="100"/>
      <c r="N106" s="48"/>
    </row>
    <row r="107" spans="2:14" ht="15" x14ac:dyDescent="0.25">
      <c r="B107" s="130" t="s">
        <v>41</v>
      </c>
      <c r="C107" s="15"/>
      <c r="D107" s="190"/>
      <c r="E107" s="190"/>
      <c r="F107" s="190"/>
      <c r="G107" s="190"/>
      <c r="H107" s="190"/>
      <c r="I107" s="190"/>
      <c r="J107" s="190"/>
      <c r="K107" s="190"/>
      <c r="L107" s="190"/>
      <c r="M107" s="190"/>
      <c r="N107" s="190"/>
    </row>
    <row r="108" spans="2:14" ht="15" x14ac:dyDescent="0.25">
      <c r="B108" s="45"/>
      <c r="C108" s="15"/>
      <c r="D108" s="108"/>
      <c r="E108" s="108"/>
      <c r="F108" s="126">
        <f t="shared" ref="F108:F125" si="14">SUM(D108:E108)</f>
        <v>0</v>
      </c>
      <c r="H108" s="101"/>
      <c r="I108" s="127"/>
      <c r="J108" s="127"/>
      <c r="K108" s="128"/>
      <c r="L108" s="101"/>
      <c r="M108" s="100"/>
      <c r="N108" s="48"/>
    </row>
    <row r="109" spans="2:14" ht="15" x14ac:dyDescent="0.25">
      <c r="B109" s="45"/>
      <c r="C109" s="15"/>
      <c r="D109" s="108"/>
      <c r="E109" s="108"/>
      <c r="F109" s="126">
        <f t="shared" si="14"/>
        <v>0</v>
      </c>
      <c r="H109" s="101"/>
      <c r="I109" s="127"/>
      <c r="J109" s="127"/>
      <c r="K109" s="128"/>
      <c r="L109" s="101"/>
      <c r="M109" s="100"/>
      <c r="N109" s="48"/>
    </row>
    <row r="110" spans="2:14" ht="15" x14ac:dyDescent="0.25">
      <c r="B110" s="45"/>
      <c r="C110" s="15"/>
      <c r="D110" s="108"/>
      <c r="E110" s="108"/>
      <c r="F110" s="126">
        <f t="shared" si="14"/>
        <v>0</v>
      </c>
      <c r="H110" s="101"/>
      <c r="I110" s="127"/>
      <c r="J110" s="127"/>
      <c r="K110" s="128"/>
      <c r="L110" s="101"/>
      <c r="M110" s="100"/>
      <c r="N110" s="48"/>
    </row>
    <row r="111" spans="2:14" ht="15" x14ac:dyDescent="0.25">
      <c r="B111" s="130" t="s">
        <v>42</v>
      </c>
      <c r="C111" s="15"/>
      <c r="D111" s="190"/>
      <c r="E111" s="190"/>
      <c r="F111" s="190"/>
      <c r="G111" s="190"/>
      <c r="H111" s="190"/>
      <c r="I111" s="190"/>
      <c r="J111" s="190"/>
      <c r="K111" s="190"/>
      <c r="L111" s="190"/>
      <c r="M111" s="190"/>
      <c r="N111" s="190"/>
    </row>
    <row r="112" spans="2:14" ht="15" x14ac:dyDescent="0.25">
      <c r="B112" s="45"/>
      <c r="C112" s="15"/>
      <c r="D112" s="108"/>
      <c r="E112" s="108"/>
      <c r="F112" s="126">
        <f t="shared" si="14"/>
        <v>0</v>
      </c>
      <c r="H112" s="101"/>
      <c r="I112" s="127"/>
      <c r="J112" s="127"/>
      <c r="K112" s="128"/>
      <c r="L112" s="101"/>
      <c r="M112" s="100"/>
      <c r="N112" s="48"/>
    </row>
    <row r="113" spans="2:14" ht="15" x14ac:dyDescent="0.25">
      <c r="B113" s="45"/>
      <c r="C113" s="15"/>
      <c r="D113" s="108"/>
      <c r="E113" s="108"/>
      <c r="F113" s="126">
        <f t="shared" si="14"/>
        <v>0</v>
      </c>
      <c r="H113" s="101"/>
      <c r="I113" s="127"/>
      <c r="J113" s="127"/>
      <c r="K113" s="128"/>
      <c r="L113" s="101"/>
      <c r="M113" s="100"/>
      <c r="N113" s="48"/>
    </row>
    <row r="114" spans="2:14" ht="15" x14ac:dyDescent="0.25">
      <c r="B114" s="45"/>
      <c r="C114" s="15"/>
      <c r="D114" s="108"/>
      <c r="E114" s="108"/>
      <c r="F114" s="126">
        <f t="shared" si="14"/>
        <v>0</v>
      </c>
      <c r="H114" s="101"/>
      <c r="I114" s="127"/>
      <c r="J114" s="127"/>
      <c r="K114" s="128"/>
      <c r="L114" s="101"/>
      <c r="M114" s="100"/>
      <c r="N114" s="48"/>
    </row>
    <row r="115" spans="2:14" ht="15" x14ac:dyDescent="0.25">
      <c r="B115" s="130" t="s">
        <v>43</v>
      </c>
      <c r="C115" s="15"/>
      <c r="D115" s="190"/>
      <c r="E115" s="190"/>
      <c r="F115" s="190"/>
      <c r="G115" s="190"/>
      <c r="H115" s="190"/>
      <c r="I115" s="190"/>
      <c r="J115" s="190"/>
      <c r="K115" s="190"/>
      <c r="L115" s="190"/>
      <c r="M115" s="190"/>
      <c r="N115" s="190"/>
    </row>
    <row r="116" spans="2:14" ht="15" x14ac:dyDescent="0.25">
      <c r="B116" s="45"/>
      <c r="C116" s="15"/>
      <c r="D116" s="108"/>
      <c r="E116" s="108"/>
      <c r="F116" s="126">
        <f t="shared" ref="F116:F117" si="15">SUM(D116:E116)</f>
        <v>0</v>
      </c>
      <c r="H116" s="101"/>
      <c r="I116" s="127"/>
      <c r="J116" s="127"/>
      <c r="K116" s="128"/>
      <c r="L116" s="101"/>
      <c r="M116" s="100"/>
      <c r="N116" s="48"/>
    </row>
    <row r="117" spans="2:14" ht="15" x14ac:dyDescent="0.25">
      <c r="B117" s="45"/>
      <c r="C117" s="15"/>
      <c r="D117" s="108"/>
      <c r="E117" s="108"/>
      <c r="F117" s="126">
        <f t="shared" si="15"/>
        <v>0</v>
      </c>
      <c r="H117" s="101"/>
      <c r="I117" s="127"/>
      <c r="J117" s="127"/>
      <c r="K117" s="128"/>
      <c r="L117" s="101"/>
      <c r="M117" s="100"/>
      <c r="N117" s="48"/>
    </row>
    <row r="118" spans="2:14" ht="15" x14ac:dyDescent="0.25">
      <c r="B118" s="45"/>
      <c r="C118" s="15"/>
      <c r="D118" s="108"/>
      <c r="E118" s="108"/>
      <c r="F118" s="126">
        <f t="shared" si="14"/>
        <v>0</v>
      </c>
      <c r="H118" s="101"/>
      <c r="I118" s="127"/>
      <c r="J118" s="127"/>
      <c r="K118" s="128"/>
      <c r="L118" s="101"/>
      <c r="M118" s="100"/>
      <c r="N118" s="48"/>
    </row>
    <row r="119" spans="2:14" ht="15" x14ac:dyDescent="0.25">
      <c r="B119" s="130" t="s">
        <v>44</v>
      </c>
      <c r="C119" s="15"/>
      <c r="D119" s="190"/>
      <c r="E119" s="190"/>
      <c r="F119" s="190"/>
      <c r="G119" s="190"/>
      <c r="H119" s="190"/>
      <c r="I119" s="190"/>
      <c r="J119" s="190"/>
      <c r="K119" s="190"/>
      <c r="L119" s="190"/>
      <c r="M119" s="190"/>
      <c r="N119" s="190"/>
    </row>
    <row r="120" spans="2:14" ht="15" x14ac:dyDescent="0.25">
      <c r="B120" s="45"/>
      <c r="C120" s="15"/>
      <c r="D120" s="108"/>
      <c r="E120" s="108"/>
      <c r="F120" s="129">
        <f t="shared" si="14"/>
        <v>0</v>
      </c>
      <c r="H120" s="135"/>
      <c r="I120" s="127"/>
      <c r="J120" s="127"/>
      <c r="K120" s="128"/>
      <c r="L120" s="135"/>
      <c r="M120" s="136"/>
      <c r="N120" s="48"/>
    </row>
    <row r="121" spans="2:14" ht="15" x14ac:dyDescent="0.25">
      <c r="B121" s="45"/>
      <c r="C121" s="15"/>
      <c r="D121" s="108"/>
      <c r="E121" s="108"/>
      <c r="F121" s="129">
        <f t="shared" si="14"/>
        <v>0</v>
      </c>
      <c r="H121" s="135"/>
      <c r="I121" s="127"/>
      <c r="J121" s="127"/>
      <c r="K121" s="128"/>
      <c r="L121" s="135"/>
      <c r="M121" s="136"/>
      <c r="N121" s="48"/>
    </row>
    <row r="122" spans="2:14" ht="15" x14ac:dyDescent="0.25">
      <c r="B122" s="45"/>
      <c r="C122" s="15"/>
      <c r="D122" s="108"/>
      <c r="E122" s="108"/>
      <c r="F122" s="129">
        <f t="shared" si="14"/>
        <v>0</v>
      </c>
      <c r="H122" s="135"/>
      <c r="I122" s="127"/>
      <c r="J122" s="127"/>
      <c r="K122" s="128"/>
      <c r="L122" s="135"/>
      <c r="M122" s="136"/>
      <c r="N122" s="48"/>
    </row>
    <row r="123" spans="2:14" ht="15" x14ac:dyDescent="0.25">
      <c r="B123" s="130" t="s">
        <v>45</v>
      </c>
      <c r="C123" s="15"/>
      <c r="D123" s="190"/>
      <c r="E123" s="190"/>
      <c r="F123" s="190"/>
      <c r="G123" s="190"/>
      <c r="H123" s="190"/>
      <c r="I123" s="190"/>
      <c r="J123" s="190"/>
      <c r="K123" s="190"/>
      <c r="L123" s="190"/>
      <c r="M123" s="190"/>
      <c r="N123" s="190"/>
    </row>
    <row r="124" spans="2:14" ht="15" x14ac:dyDescent="0.25">
      <c r="B124" s="45"/>
      <c r="C124" s="15"/>
      <c r="D124" s="108"/>
      <c r="E124" s="108"/>
      <c r="F124" s="129">
        <f t="shared" si="14"/>
        <v>0</v>
      </c>
      <c r="H124" s="109"/>
      <c r="I124" s="127"/>
      <c r="J124" s="127"/>
      <c r="K124" s="128"/>
      <c r="L124" s="109"/>
      <c r="M124" s="108"/>
      <c r="N124" s="48"/>
    </row>
    <row r="125" spans="2:14" ht="15" x14ac:dyDescent="0.25">
      <c r="B125" s="45"/>
      <c r="C125" s="15"/>
      <c r="D125" s="108"/>
      <c r="E125" s="108"/>
      <c r="F125" s="129">
        <f t="shared" si="14"/>
        <v>0</v>
      </c>
      <c r="H125" s="109"/>
      <c r="I125" s="127"/>
      <c r="J125" s="127"/>
      <c r="K125" s="128"/>
      <c r="L125" s="109"/>
      <c r="M125" s="108"/>
      <c r="N125" s="48"/>
    </row>
    <row r="126" spans="2:14" ht="15" x14ac:dyDescent="0.25">
      <c r="B126" s="45"/>
      <c r="C126" s="15"/>
      <c r="D126" s="108"/>
      <c r="E126" s="108"/>
      <c r="F126" s="129">
        <f>SUM(D126:E126)</f>
        <v>0</v>
      </c>
      <c r="H126" s="109"/>
      <c r="I126" s="127"/>
      <c r="J126" s="127"/>
      <c r="K126" s="128"/>
      <c r="L126" s="109"/>
      <c r="M126" s="108"/>
      <c r="N126" s="48"/>
    </row>
    <row r="127" spans="2:14" ht="15" x14ac:dyDescent="0.25">
      <c r="B127" s="131" t="s">
        <v>46</v>
      </c>
      <c r="C127" s="15"/>
      <c r="D127" s="103">
        <f>SUM(D105:D106,D108:D110,D112:D114,D116:D118,D120:D122,D124:D126)</f>
        <v>0</v>
      </c>
      <c r="E127" s="103">
        <f>SUM(E105:E106,E108:E110,E112:E114,E116:E118,E120:E122,E124:E126)</f>
        <v>0</v>
      </c>
      <c r="F127" s="105">
        <f>SUM(F105:F106,F108:F110,F112:F114,F116:F118,F120:F122,F124:F126)</f>
        <v>0</v>
      </c>
      <c r="H127" s="105">
        <f>SUM(H105:H106,H108:H110,H112:H114,H116:H118,H120:H122,H124:H126)</f>
        <v>0</v>
      </c>
      <c r="I127" s="105">
        <f t="shared" ref="I127:M127" si="16">SUM(I105:I106,I108:I110,I112:I114,I116:I118,I120:I122,I124:I126)</f>
        <v>0</v>
      </c>
      <c r="J127" s="105">
        <f t="shared" si="16"/>
        <v>0</v>
      </c>
      <c r="K127" s="105">
        <f t="shared" si="16"/>
        <v>0</v>
      </c>
      <c r="L127" s="105">
        <f t="shared" si="16"/>
        <v>0</v>
      </c>
      <c r="M127" s="103">
        <f t="shared" si="16"/>
        <v>0</v>
      </c>
      <c r="N127" s="48"/>
    </row>
    <row r="128" spans="2:14" ht="6.75" customHeight="1" x14ac:dyDescent="0.2">
      <c r="E128" s="92"/>
      <c r="F128" s="92"/>
      <c r="H128" s="92"/>
      <c r="M128" s="92"/>
      <c r="N128" s="137"/>
    </row>
    <row r="129" spans="2:14" ht="15" x14ac:dyDescent="0.25">
      <c r="B129" s="120" t="s">
        <v>47</v>
      </c>
      <c r="C129" s="15"/>
      <c r="D129" s="191" t="s">
        <v>48</v>
      </c>
      <c r="E129" s="191"/>
      <c r="F129" s="191"/>
      <c r="G129" s="191"/>
      <c r="H129" s="191"/>
      <c r="I129" s="191"/>
      <c r="J129" s="191"/>
      <c r="K129" s="191"/>
      <c r="L129" s="191"/>
      <c r="M129" s="191"/>
      <c r="N129" s="191"/>
    </row>
    <row r="130" spans="2:14" ht="15" x14ac:dyDescent="0.25">
      <c r="B130" s="130" t="s">
        <v>49</v>
      </c>
      <c r="C130" s="15"/>
      <c r="D130" s="190"/>
      <c r="E130" s="190"/>
      <c r="F130" s="190">
        <f t="shared" ref="F130:F134" si="17">SUM(D130:E130)</f>
        <v>0</v>
      </c>
      <c r="G130" s="190"/>
      <c r="H130" s="190"/>
      <c r="I130" s="190"/>
      <c r="J130" s="190"/>
      <c r="K130" s="190"/>
      <c r="L130" s="190"/>
      <c r="M130" s="190"/>
      <c r="N130" s="190"/>
    </row>
    <row r="131" spans="2:14" ht="15" x14ac:dyDescent="0.25">
      <c r="B131" s="45"/>
      <c r="C131" s="15"/>
      <c r="D131" s="108"/>
      <c r="E131" s="108"/>
      <c r="F131" s="129">
        <f>SUM(D131:E131)</f>
        <v>0</v>
      </c>
      <c r="H131" s="109"/>
      <c r="I131" s="127"/>
      <c r="J131" s="127"/>
      <c r="K131" s="128"/>
      <c r="L131" s="109"/>
      <c r="M131" s="108"/>
      <c r="N131" s="48"/>
    </row>
    <row r="132" spans="2:14" ht="15" x14ac:dyDescent="0.25">
      <c r="B132" s="45"/>
      <c r="C132" s="15"/>
      <c r="D132" s="108"/>
      <c r="E132" s="108"/>
      <c r="F132" s="129">
        <f t="shared" ref="F132:F133" si="18">SUM(D132:E132)</f>
        <v>0</v>
      </c>
      <c r="H132" s="109"/>
      <c r="I132" s="127"/>
      <c r="J132" s="127"/>
      <c r="K132" s="128"/>
      <c r="L132" s="109"/>
      <c r="M132" s="108"/>
      <c r="N132" s="48"/>
    </row>
    <row r="133" spans="2:14" ht="15" x14ac:dyDescent="0.25">
      <c r="B133" s="45"/>
      <c r="C133" s="15"/>
      <c r="D133" s="108"/>
      <c r="E133" s="108"/>
      <c r="F133" s="129">
        <f t="shared" si="18"/>
        <v>0</v>
      </c>
      <c r="H133" s="109"/>
      <c r="I133" s="127"/>
      <c r="J133" s="127"/>
      <c r="K133" s="128"/>
      <c r="L133" s="109"/>
      <c r="M133" s="108"/>
      <c r="N133" s="48"/>
    </row>
    <row r="134" spans="2:14" ht="15" x14ac:dyDescent="0.25">
      <c r="B134" s="130" t="s">
        <v>50</v>
      </c>
      <c r="C134" s="15"/>
      <c r="D134" s="190"/>
      <c r="E134" s="190"/>
      <c r="F134" s="190">
        <f t="shared" si="17"/>
        <v>0</v>
      </c>
      <c r="G134" s="190"/>
      <c r="H134" s="190"/>
      <c r="I134" s="190"/>
      <c r="J134" s="190"/>
      <c r="K134" s="190"/>
      <c r="L134" s="190"/>
      <c r="M134" s="190"/>
      <c r="N134" s="190"/>
    </row>
    <row r="135" spans="2:14" ht="15" x14ac:dyDescent="0.25">
      <c r="B135" s="45"/>
      <c r="C135" s="15"/>
      <c r="D135" s="108"/>
      <c r="E135" s="108"/>
      <c r="F135" s="129">
        <f t="shared" ref="F135:F137" si="19">SUM(D135:E135)</f>
        <v>0</v>
      </c>
      <c r="H135" s="109"/>
      <c r="I135" s="127"/>
      <c r="J135" s="127"/>
      <c r="K135" s="128"/>
      <c r="L135" s="109"/>
      <c r="M135" s="108"/>
      <c r="N135" s="48"/>
    </row>
    <row r="136" spans="2:14" ht="15" x14ac:dyDescent="0.25">
      <c r="B136" s="45"/>
      <c r="C136" s="15"/>
      <c r="D136" s="108"/>
      <c r="E136" s="108"/>
      <c r="F136" s="129">
        <f t="shared" si="19"/>
        <v>0</v>
      </c>
      <c r="H136" s="109"/>
      <c r="I136" s="127"/>
      <c r="J136" s="127"/>
      <c r="K136" s="128"/>
      <c r="L136" s="109"/>
      <c r="M136" s="108"/>
      <c r="N136" s="48"/>
    </row>
    <row r="137" spans="2:14" ht="15" x14ac:dyDescent="0.25">
      <c r="B137" s="45"/>
      <c r="C137" s="15"/>
      <c r="D137" s="108"/>
      <c r="E137" s="108"/>
      <c r="F137" s="129">
        <f t="shared" si="19"/>
        <v>0</v>
      </c>
      <c r="H137" s="109"/>
      <c r="I137" s="127"/>
      <c r="J137" s="127"/>
      <c r="K137" s="128"/>
      <c r="L137" s="109"/>
      <c r="M137" s="108"/>
      <c r="N137" s="48"/>
    </row>
    <row r="138" spans="2:14" ht="15" x14ac:dyDescent="0.25">
      <c r="B138" s="131" t="s">
        <v>51</v>
      </c>
      <c r="C138" s="15"/>
      <c r="D138" s="103">
        <f>D131+D132+D133+D135+D136+D137</f>
        <v>0</v>
      </c>
      <c r="E138" s="103">
        <f t="shared" ref="E138:H138" si="20">E131+E132+E133+E135+E136+E137</f>
        <v>0</v>
      </c>
      <c r="F138" s="105">
        <f t="shared" si="20"/>
        <v>0</v>
      </c>
      <c r="H138" s="105">
        <f t="shared" si="20"/>
        <v>0</v>
      </c>
      <c r="I138" s="138">
        <f t="shared" ref="I138:K138" si="21">+I131+I135</f>
        <v>0</v>
      </c>
      <c r="J138" s="138">
        <f t="shared" si="21"/>
        <v>0</v>
      </c>
      <c r="K138" s="138">
        <f t="shared" si="21"/>
        <v>0</v>
      </c>
      <c r="L138" s="105">
        <f t="shared" ref="L138:M138" si="22">L131+L132+L133+L135+L136+L137</f>
        <v>0</v>
      </c>
      <c r="M138" s="103">
        <f t="shared" si="22"/>
        <v>0</v>
      </c>
      <c r="N138" s="48"/>
    </row>
    <row r="139" spans="2:14" ht="6.75" customHeight="1" x14ac:dyDescent="0.25">
      <c r="B139" s="50"/>
      <c r="C139" s="139"/>
      <c r="D139" s="139"/>
      <c r="E139" s="92"/>
      <c r="F139" s="92"/>
      <c r="H139" s="92"/>
      <c r="M139" s="92"/>
    </row>
    <row r="140" spans="2:14" ht="15" x14ac:dyDescent="0.25">
      <c r="B140" s="120" t="s">
        <v>52</v>
      </c>
      <c r="C140" s="15"/>
      <c r="D140" s="15"/>
      <c r="E140" s="92"/>
      <c r="F140" s="92"/>
      <c r="H140" s="92"/>
      <c r="M140" s="92"/>
    </row>
    <row r="141" spans="2:14" ht="15" x14ac:dyDescent="0.25">
      <c r="B141" s="17" t="s">
        <v>126</v>
      </c>
      <c r="C141" s="15"/>
      <c r="D141" s="100"/>
      <c r="E141" s="100"/>
      <c r="F141" s="129">
        <f>SUM(D141:E141)</f>
        <v>0</v>
      </c>
      <c r="H141" s="101"/>
      <c r="I141" s="134"/>
      <c r="J141" s="134"/>
      <c r="K141" s="46"/>
      <c r="L141" s="101"/>
      <c r="M141" s="100"/>
      <c r="N141" s="48"/>
    </row>
    <row r="142" spans="2:14" ht="15" x14ac:dyDescent="0.25">
      <c r="B142" s="45"/>
      <c r="C142" s="15"/>
      <c r="D142" s="108"/>
      <c r="E142" s="108"/>
      <c r="F142" s="129">
        <f t="shared" ref="F142:F145" si="23">SUM(D142:E142)</f>
        <v>0</v>
      </c>
      <c r="H142" s="109"/>
      <c r="I142" s="127"/>
      <c r="J142" s="127"/>
      <c r="K142" s="128"/>
      <c r="L142" s="109"/>
      <c r="M142" s="108"/>
      <c r="N142" s="48"/>
    </row>
    <row r="143" spans="2:14" ht="15" x14ac:dyDescent="0.25">
      <c r="B143" s="130" t="s">
        <v>53</v>
      </c>
      <c r="C143" s="15"/>
      <c r="D143" s="190"/>
      <c r="E143" s="190"/>
      <c r="F143" s="190">
        <f t="shared" si="23"/>
        <v>0</v>
      </c>
      <c r="G143" s="190"/>
      <c r="H143" s="190"/>
      <c r="I143" s="190"/>
      <c r="J143" s="190"/>
      <c r="K143" s="190"/>
      <c r="L143" s="190"/>
      <c r="M143" s="190"/>
      <c r="N143" s="190"/>
    </row>
    <row r="144" spans="2:14" ht="15" x14ac:dyDescent="0.25">
      <c r="B144" s="45"/>
      <c r="C144" s="15"/>
      <c r="D144" s="108"/>
      <c r="E144" s="108"/>
      <c r="F144" s="129">
        <f t="shared" si="23"/>
        <v>0</v>
      </c>
      <c r="H144" s="109"/>
      <c r="I144" s="127"/>
      <c r="J144" s="127"/>
      <c r="K144" s="128"/>
      <c r="L144" s="109"/>
      <c r="M144" s="108"/>
      <c r="N144" s="48"/>
    </row>
    <row r="145" spans="2:14" ht="15" x14ac:dyDescent="0.25">
      <c r="B145" s="45"/>
      <c r="C145" s="15"/>
      <c r="D145" s="108"/>
      <c r="E145" s="108"/>
      <c r="F145" s="129">
        <f t="shared" si="23"/>
        <v>0</v>
      </c>
      <c r="H145" s="109"/>
      <c r="I145" s="127"/>
      <c r="J145" s="127"/>
      <c r="K145" s="128"/>
      <c r="L145" s="109"/>
      <c r="M145" s="108"/>
      <c r="N145" s="48"/>
    </row>
    <row r="146" spans="2:14" ht="15" x14ac:dyDescent="0.25">
      <c r="B146" s="131" t="s">
        <v>54</v>
      </c>
      <c r="C146" s="15"/>
      <c r="D146" s="103">
        <f>SUM(D141:D142,D144:D145)</f>
        <v>0</v>
      </c>
      <c r="E146" s="103">
        <f>SUM(E141:E142,E144:E145)</f>
        <v>0</v>
      </c>
      <c r="F146" s="105">
        <f>SUM(F141:F142,F144:F145)</f>
        <v>0</v>
      </c>
      <c r="H146" s="105">
        <f>SUM(H141:H142,H144:H145)</f>
        <v>0</v>
      </c>
      <c r="I146" s="138">
        <f t="shared" ref="I146:K146" si="24">SUM(I141:I142)</f>
        <v>0</v>
      </c>
      <c r="J146" s="138">
        <f t="shared" si="24"/>
        <v>0</v>
      </c>
      <c r="K146" s="138">
        <f t="shared" si="24"/>
        <v>0</v>
      </c>
      <c r="L146" s="105">
        <f>SUM(L141:L142,L144:L145)</f>
        <v>0</v>
      </c>
      <c r="M146" s="103">
        <f>SUM(M141:M142,M144:M145)</f>
        <v>0</v>
      </c>
      <c r="N146" s="48"/>
    </row>
    <row r="147" spans="2:14" ht="6.75" customHeight="1" x14ac:dyDescent="0.2">
      <c r="B147" s="51"/>
      <c r="C147" s="99"/>
      <c r="D147" s="99"/>
      <c r="E147" s="119"/>
      <c r="F147" s="92"/>
    </row>
    <row r="148" spans="2:14" ht="30" x14ac:dyDescent="0.25">
      <c r="B148" s="18" t="s">
        <v>139</v>
      </c>
      <c r="C148" s="15"/>
      <c r="D148" s="103">
        <f>D127+D102+D92+D138+D146</f>
        <v>0</v>
      </c>
      <c r="E148" s="103">
        <f t="shared" ref="E148:F148" si="25">E127+E102+E92+E138+E146</f>
        <v>0</v>
      </c>
      <c r="F148" s="103">
        <f t="shared" si="25"/>
        <v>0</v>
      </c>
      <c r="H148" s="103">
        <f t="shared" ref="H148:M148" si="26">H127+H102+H92+H138+H146</f>
        <v>0</v>
      </c>
      <c r="I148" s="132">
        <f t="shared" si="26"/>
        <v>0</v>
      </c>
      <c r="J148" s="132">
        <f t="shared" si="26"/>
        <v>0</v>
      </c>
      <c r="K148" s="132">
        <f t="shared" si="26"/>
        <v>0</v>
      </c>
      <c r="L148" s="103">
        <f t="shared" si="26"/>
        <v>0</v>
      </c>
      <c r="M148" s="103">
        <f t="shared" si="26"/>
        <v>0</v>
      </c>
      <c r="N148" s="48"/>
    </row>
    <row r="149" spans="2:14" ht="6.75" customHeight="1" x14ac:dyDescent="0.25">
      <c r="B149" s="15"/>
      <c r="C149" s="15"/>
      <c r="D149" s="15"/>
      <c r="E149" s="15"/>
      <c r="F149" s="15"/>
      <c r="H149" s="15"/>
      <c r="I149" s="15"/>
      <c r="J149" s="15"/>
      <c r="K149" s="15"/>
      <c r="L149" s="15"/>
      <c r="M149" s="15"/>
      <c r="N149" s="51"/>
    </row>
    <row r="150" spans="2:14" ht="15" x14ac:dyDescent="0.25">
      <c r="B150" s="19" t="s">
        <v>22</v>
      </c>
      <c r="C150" s="15"/>
      <c r="D150" s="15"/>
      <c r="F150" s="105">
        <f>F80</f>
        <v>0</v>
      </c>
      <c r="H150" s="105">
        <f t="shared" ref="H150:M150" si="27">H80</f>
        <v>0</v>
      </c>
      <c r="I150" s="105">
        <f t="shared" si="27"/>
        <v>0</v>
      </c>
      <c r="J150" s="105">
        <f t="shared" si="27"/>
        <v>0</v>
      </c>
      <c r="K150" s="105">
        <f t="shared" si="27"/>
        <v>0</v>
      </c>
      <c r="L150" s="105">
        <f t="shared" si="27"/>
        <v>0</v>
      </c>
      <c r="M150" s="105">
        <f t="shared" si="27"/>
        <v>0</v>
      </c>
      <c r="N150" s="51"/>
    </row>
    <row r="151" spans="2:14" ht="30" x14ac:dyDescent="0.25">
      <c r="B151" s="18" t="s">
        <v>127</v>
      </c>
      <c r="C151" s="140"/>
      <c r="D151" s="140"/>
      <c r="E151" s="92"/>
      <c r="F151" s="141">
        <f>IFERROR(F105/F150,0)</f>
        <v>0</v>
      </c>
      <c r="G151" s="50"/>
      <c r="H151" s="141">
        <f t="shared" ref="H151:M151" si="28">IFERROR(H105/H150,0)</f>
        <v>0</v>
      </c>
      <c r="I151" s="141">
        <f t="shared" si="28"/>
        <v>0</v>
      </c>
      <c r="J151" s="141">
        <f t="shared" si="28"/>
        <v>0</v>
      </c>
      <c r="K151" s="141">
        <f t="shared" si="28"/>
        <v>0</v>
      </c>
      <c r="L151" s="141">
        <f t="shared" si="28"/>
        <v>0</v>
      </c>
      <c r="M151" s="141">
        <f t="shared" si="28"/>
        <v>0</v>
      </c>
      <c r="N151" s="142"/>
    </row>
    <row r="152" spans="2:14" ht="6.75" customHeight="1" x14ac:dyDescent="0.25">
      <c r="B152" s="15"/>
      <c r="C152" s="15"/>
      <c r="D152" s="15"/>
      <c r="E152" s="15"/>
      <c r="F152" s="15"/>
      <c r="H152" s="15"/>
      <c r="I152" s="15"/>
      <c r="J152" s="15"/>
      <c r="K152" s="15"/>
      <c r="L152" s="15"/>
      <c r="M152" s="15"/>
      <c r="N152" s="51"/>
    </row>
    <row r="153" spans="2:14" ht="60" x14ac:dyDescent="0.25">
      <c r="B153" s="41" t="s">
        <v>67</v>
      </c>
      <c r="C153" s="143"/>
      <c r="D153" s="140"/>
      <c r="E153" s="51"/>
      <c r="F153" s="115"/>
      <c r="H153" s="115"/>
      <c r="I153" s="103"/>
      <c r="J153" s="103"/>
      <c r="K153" s="103"/>
      <c r="L153" s="115"/>
      <c r="M153" s="115"/>
      <c r="N153" s="51"/>
    </row>
    <row r="154" spans="2:14" x14ac:dyDescent="0.2">
      <c r="B154" s="51"/>
      <c r="C154" s="99"/>
      <c r="D154" s="99"/>
      <c r="E154" s="51"/>
      <c r="F154" s="51"/>
      <c r="H154" s="51"/>
      <c r="I154" s="51"/>
      <c r="J154" s="51"/>
      <c r="K154" s="51"/>
      <c r="L154" s="51"/>
      <c r="M154" s="51"/>
      <c r="N154" s="51"/>
    </row>
    <row r="155" spans="2:14" x14ac:dyDescent="0.2">
      <c r="B155" s="51"/>
      <c r="C155" s="99"/>
      <c r="D155" s="99"/>
      <c r="E155" s="51"/>
      <c r="F155" s="51"/>
      <c r="H155" s="51"/>
      <c r="I155" s="51"/>
      <c r="J155" s="51"/>
      <c r="K155" s="51"/>
      <c r="L155" s="51"/>
      <c r="M155" s="51"/>
      <c r="N155" s="51"/>
    </row>
  </sheetData>
  <sheetProtection password="C974" sheet="1" objects="1" scenarios="1" formatRows="0"/>
  <dataConsolidate/>
  <mergeCells count="87">
    <mergeCell ref="B15:E15"/>
    <mergeCell ref="B2:N2"/>
    <mergeCell ref="B7:N7"/>
    <mergeCell ref="B8:N8"/>
    <mergeCell ref="B10:E10"/>
    <mergeCell ref="F10:N10"/>
    <mergeCell ref="B11:E11"/>
    <mergeCell ref="F11:N11"/>
    <mergeCell ref="B12:E12"/>
    <mergeCell ref="B13:E13"/>
    <mergeCell ref="B14:E14"/>
    <mergeCell ref="B4:D4"/>
    <mergeCell ref="B16:E16"/>
    <mergeCell ref="B17:E17"/>
    <mergeCell ref="B19:E19"/>
    <mergeCell ref="B20:E20"/>
    <mergeCell ref="B18:N18"/>
    <mergeCell ref="B31:E31"/>
    <mergeCell ref="B21:E21"/>
    <mergeCell ref="B22:E22"/>
    <mergeCell ref="B23:E23"/>
    <mergeCell ref="B26:E26"/>
    <mergeCell ref="B27:E27"/>
    <mergeCell ref="B28:E28"/>
    <mergeCell ref="B29:E29"/>
    <mergeCell ref="B30:E30"/>
    <mergeCell ref="B25:E25"/>
    <mergeCell ref="B24:N24"/>
    <mergeCell ref="B32:E32"/>
    <mergeCell ref="B34:E34"/>
    <mergeCell ref="B35:E35"/>
    <mergeCell ref="B36:E36"/>
    <mergeCell ref="B33:N33"/>
    <mergeCell ref="B47:E47"/>
    <mergeCell ref="B37:E37"/>
    <mergeCell ref="B38:E38"/>
    <mergeCell ref="B39:E39"/>
    <mergeCell ref="B42:E42"/>
    <mergeCell ref="B43:E43"/>
    <mergeCell ref="B44:E44"/>
    <mergeCell ref="B45:E45"/>
    <mergeCell ref="B46:E46"/>
    <mergeCell ref="B41:E41"/>
    <mergeCell ref="B40:N40"/>
    <mergeCell ref="B59:E59"/>
    <mergeCell ref="B49:N49"/>
    <mergeCell ref="B50:N50"/>
    <mergeCell ref="B51:E51"/>
    <mergeCell ref="B52:E52"/>
    <mergeCell ref="B53:E53"/>
    <mergeCell ref="B54:E54"/>
    <mergeCell ref="B55:E55"/>
    <mergeCell ref="F55:N55"/>
    <mergeCell ref="B56:E56"/>
    <mergeCell ref="B57:E57"/>
    <mergeCell ref="B58:E58"/>
    <mergeCell ref="B72:E72"/>
    <mergeCell ref="B61:N61"/>
    <mergeCell ref="B63:E63"/>
    <mergeCell ref="B64:E64"/>
    <mergeCell ref="B65:E65"/>
    <mergeCell ref="B66:E66"/>
    <mergeCell ref="B67:E67"/>
    <mergeCell ref="B68:E68"/>
    <mergeCell ref="B69:E69"/>
    <mergeCell ref="B70:E70"/>
    <mergeCell ref="B71:E71"/>
    <mergeCell ref="B62:N62"/>
    <mergeCell ref="D111:N111"/>
    <mergeCell ref="B73:E73"/>
    <mergeCell ref="B74:E74"/>
    <mergeCell ref="B75:E75"/>
    <mergeCell ref="B76:E76"/>
    <mergeCell ref="B77:E77"/>
    <mergeCell ref="B78:E78"/>
    <mergeCell ref="B80:E80"/>
    <mergeCell ref="D82:F82"/>
    <mergeCell ref="D88:N88"/>
    <mergeCell ref="D99:N99"/>
    <mergeCell ref="D107:N107"/>
    <mergeCell ref="D143:N143"/>
    <mergeCell ref="D115:N115"/>
    <mergeCell ref="D119:N119"/>
    <mergeCell ref="D123:N123"/>
    <mergeCell ref="D129:N129"/>
    <mergeCell ref="D130:N130"/>
    <mergeCell ref="D134:N134"/>
  </mergeCells>
  <printOptions horizontalCentered="1"/>
  <pageMargins left="0.70866141732283472" right="0.70866141732283472" top="0.74803149606299213" bottom="0.74803149606299213" header="0.31496062992125984" footer="0.31496062992125984"/>
  <pageSetup paperSize="5" scale="75" fitToHeight="0" orientation="landscape" r:id="rId1"/>
  <headerFooter>
    <oddFooter>&amp;L&amp;BCanada Council for the Arts Confidential&amp;B&amp;C&amp;D&amp;RPage &amp;P</oddFooter>
  </headerFooter>
  <rowBreaks count="1" manualBreakCount="1">
    <brk id="8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0"/>
  <sheetViews>
    <sheetView showGridLines="0" zoomScale="90" zoomScaleNormal="90" workbookViewId="0"/>
  </sheetViews>
  <sheetFormatPr defaultRowHeight="14.25" x14ac:dyDescent="0.2"/>
  <cols>
    <col min="1" max="1" width="5.140625" style="71" customWidth="1"/>
    <col min="2" max="2" width="28.5703125" style="71" customWidth="1"/>
    <col min="3" max="7" width="16.5703125" style="71" customWidth="1"/>
    <col min="8" max="8" width="18.42578125" style="71" customWidth="1"/>
    <col min="9" max="9" width="27.140625" style="71" customWidth="1"/>
    <col min="10" max="10" width="2" style="71" customWidth="1"/>
    <col min="11" max="11" width="15.140625" style="71" customWidth="1"/>
    <col min="12" max="16384" width="9.140625" style="71"/>
  </cols>
  <sheetData>
    <row r="1" spans="2:11" x14ac:dyDescent="0.2">
      <c r="B1" s="157" t="s">
        <v>142</v>
      </c>
    </row>
    <row r="2" spans="2:11" ht="15" customHeight="1" x14ac:dyDescent="0.2">
      <c r="B2" s="234" t="s">
        <v>128</v>
      </c>
      <c r="C2" s="234"/>
      <c r="D2" s="234"/>
      <c r="E2" s="234"/>
      <c r="F2" s="234"/>
      <c r="G2" s="234"/>
      <c r="H2" s="234"/>
      <c r="I2" s="234"/>
      <c r="J2" s="69"/>
      <c r="K2" s="70"/>
    </row>
    <row r="3" spans="2:11" ht="9" customHeight="1" x14ac:dyDescent="0.2">
      <c r="B3" s="70"/>
      <c r="C3" s="70"/>
      <c r="D3" s="70"/>
      <c r="E3" s="70"/>
      <c r="F3" s="70"/>
      <c r="G3" s="70"/>
      <c r="H3" s="70"/>
      <c r="I3" s="70"/>
      <c r="J3" s="70"/>
      <c r="K3" s="70"/>
    </row>
    <row r="4" spans="2:11" ht="15.75" customHeight="1" x14ac:dyDescent="0.2">
      <c r="B4" s="233" t="s">
        <v>16</v>
      </c>
      <c r="C4" s="233"/>
      <c r="D4" s="233"/>
      <c r="E4" s="233"/>
      <c r="F4" s="233"/>
      <c r="G4" s="233"/>
      <c r="H4" s="233"/>
      <c r="I4" s="233"/>
      <c r="J4" s="70"/>
      <c r="K4" s="70"/>
    </row>
    <row r="5" spans="2:11" ht="9" customHeight="1" x14ac:dyDescent="0.2">
      <c r="H5" s="72"/>
      <c r="I5" s="72"/>
      <c r="J5" s="70"/>
      <c r="K5" s="70"/>
    </row>
    <row r="6" spans="2:11" ht="15" x14ac:dyDescent="0.2">
      <c r="B6" s="53" t="s">
        <v>68</v>
      </c>
      <c r="C6" s="53" t="s">
        <v>69</v>
      </c>
      <c r="D6" s="53" t="s">
        <v>70</v>
      </c>
      <c r="E6" s="53"/>
      <c r="F6" s="53"/>
      <c r="G6" s="53" t="s">
        <v>28</v>
      </c>
      <c r="H6" s="231" t="s">
        <v>71</v>
      </c>
      <c r="I6" s="232"/>
      <c r="J6" s="70"/>
      <c r="K6" s="70"/>
    </row>
    <row r="7" spans="2:11" x14ac:dyDescent="0.2">
      <c r="B7" s="68"/>
      <c r="C7" s="73"/>
      <c r="D7" s="74"/>
      <c r="E7" s="75"/>
      <c r="F7" s="75"/>
      <c r="G7" s="76">
        <f>+D7*C7</f>
        <v>0</v>
      </c>
      <c r="H7" s="230"/>
      <c r="I7" s="229"/>
      <c r="J7" s="70"/>
      <c r="K7" s="70"/>
    </row>
    <row r="8" spans="2:11" x14ac:dyDescent="0.2">
      <c r="B8" s="68"/>
      <c r="C8" s="73"/>
      <c r="D8" s="74"/>
      <c r="E8" s="75"/>
      <c r="F8" s="75"/>
      <c r="G8" s="76">
        <f>+D8*C8</f>
        <v>0</v>
      </c>
      <c r="H8" s="230"/>
      <c r="I8" s="229"/>
      <c r="J8" s="70"/>
      <c r="K8" s="70"/>
    </row>
    <row r="9" spans="2:11" x14ac:dyDescent="0.2">
      <c r="B9" s="68"/>
      <c r="C9" s="73"/>
      <c r="D9" s="74"/>
      <c r="E9" s="75"/>
      <c r="F9" s="75"/>
      <c r="G9" s="76">
        <f>+D9*C9</f>
        <v>0</v>
      </c>
      <c r="H9" s="230"/>
      <c r="I9" s="229"/>
      <c r="J9" s="70"/>
      <c r="K9" s="70"/>
    </row>
    <row r="10" spans="2:11" x14ac:dyDescent="0.2">
      <c r="B10" s="68"/>
      <c r="C10" s="73"/>
      <c r="D10" s="74"/>
      <c r="E10" s="75"/>
      <c r="F10" s="75"/>
      <c r="G10" s="76">
        <f t="shared" ref="G10:G16" si="0">+D10*C10</f>
        <v>0</v>
      </c>
      <c r="H10" s="230"/>
      <c r="I10" s="229"/>
      <c r="J10" s="70"/>
      <c r="K10" s="70"/>
    </row>
    <row r="11" spans="2:11" x14ac:dyDescent="0.2">
      <c r="B11" s="68"/>
      <c r="C11" s="73"/>
      <c r="D11" s="74"/>
      <c r="E11" s="75"/>
      <c r="F11" s="75"/>
      <c r="G11" s="76">
        <f t="shared" si="0"/>
        <v>0</v>
      </c>
      <c r="H11" s="230"/>
      <c r="I11" s="229"/>
      <c r="J11" s="70"/>
      <c r="K11" s="70"/>
    </row>
    <row r="12" spans="2:11" x14ac:dyDescent="0.2">
      <c r="B12" s="68"/>
      <c r="C12" s="73"/>
      <c r="D12" s="74"/>
      <c r="E12" s="75"/>
      <c r="F12" s="75"/>
      <c r="G12" s="76">
        <f t="shared" si="0"/>
        <v>0</v>
      </c>
      <c r="H12" s="230"/>
      <c r="I12" s="229"/>
      <c r="J12" s="70"/>
      <c r="K12" s="70"/>
    </row>
    <row r="13" spans="2:11" x14ac:dyDescent="0.2">
      <c r="B13" s="68"/>
      <c r="C13" s="73"/>
      <c r="D13" s="74"/>
      <c r="E13" s="75"/>
      <c r="F13" s="75"/>
      <c r="G13" s="76">
        <f t="shared" si="0"/>
        <v>0</v>
      </c>
      <c r="H13" s="230"/>
      <c r="I13" s="229"/>
      <c r="J13" s="70"/>
      <c r="K13" s="70"/>
    </row>
    <row r="14" spans="2:11" x14ac:dyDescent="0.2">
      <c r="B14" s="68"/>
      <c r="C14" s="73"/>
      <c r="D14" s="74"/>
      <c r="E14" s="75"/>
      <c r="F14" s="75"/>
      <c r="G14" s="76">
        <f t="shared" si="0"/>
        <v>0</v>
      </c>
      <c r="H14" s="230"/>
      <c r="I14" s="229"/>
      <c r="J14" s="70"/>
      <c r="K14" s="70"/>
    </row>
    <row r="15" spans="2:11" x14ac:dyDescent="0.2">
      <c r="B15" s="68"/>
      <c r="C15" s="73"/>
      <c r="D15" s="74"/>
      <c r="E15" s="75"/>
      <c r="F15" s="75"/>
      <c r="G15" s="76">
        <f t="shared" si="0"/>
        <v>0</v>
      </c>
      <c r="H15" s="230"/>
      <c r="I15" s="229"/>
      <c r="J15" s="70"/>
      <c r="K15" s="70"/>
    </row>
    <row r="16" spans="2:11" x14ac:dyDescent="0.2">
      <c r="B16" s="68"/>
      <c r="C16" s="73"/>
      <c r="D16" s="74"/>
      <c r="E16" s="75"/>
      <c r="F16" s="75"/>
      <c r="G16" s="76">
        <f t="shared" si="0"/>
        <v>0</v>
      </c>
      <c r="H16" s="230"/>
      <c r="I16" s="229"/>
      <c r="J16" s="70"/>
      <c r="K16" s="70"/>
    </row>
    <row r="17" spans="2:11" ht="30" x14ac:dyDescent="0.2">
      <c r="B17" s="53" t="s">
        <v>72</v>
      </c>
      <c r="C17" s="53" t="s">
        <v>73</v>
      </c>
      <c r="D17" s="53" t="s">
        <v>74</v>
      </c>
      <c r="E17" s="53"/>
      <c r="F17" s="53"/>
      <c r="G17" s="53" t="s">
        <v>75</v>
      </c>
      <c r="H17" s="231" t="s">
        <v>71</v>
      </c>
      <c r="I17" s="232"/>
      <c r="J17" s="70"/>
      <c r="K17" s="70"/>
    </row>
    <row r="18" spans="2:11" x14ac:dyDescent="0.2">
      <c r="B18" s="68"/>
      <c r="C18" s="73"/>
      <c r="D18" s="77"/>
      <c r="E18" s="78"/>
      <c r="F18" s="78"/>
      <c r="G18" s="76">
        <f>+D18*C18</f>
        <v>0</v>
      </c>
      <c r="H18" s="230"/>
      <c r="I18" s="229"/>
      <c r="J18" s="70"/>
      <c r="K18" s="70"/>
    </row>
    <row r="19" spans="2:11" x14ac:dyDescent="0.2">
      <c r="B19" s="68"/>
      <c r="C19" s="73"/>
      <c r="D19" s="77"/>
      <c r="E19" s="75"/>
      <c r="F19" s="75"/>
      <c r="G19" s="76">
        <f>+D19*C19</f>
        <v>0</v>
      </c>
      <c r="H19" s="230"/>
      <c r="I19" s="229"/>
      <c r="J19" s="70"/>
      <c r="K19" s="70"/>
    </row>
    <row r="20" spans="2:11" ht="16.5" customHeight="1" x14ac:dyDescent="0.25">
      <c r="B20" s="68"/>
      <c r="C20" s="73"/>
      <c r="D20" s="77"/>
      <c r="E20" s="75"/>
      <c r="F20" s="75"/>
      <c r="G20" s="76">
        <f>+D20*C20</f>
        <v>0</v>
      </c>
      <c r="H20" s="230"/>
      <c r="I20" s="229"/>
      <c r="J20" s="79"/>
      <c r="K20" s="80"/>
    </row>
    <row r="21" spans="2:11" x14ac:dyDescent="0.2">
      <c r="B21" s="68"/>
      <c r="C21" s="73"/>
      <c r="D21" s="77"/>
      <c r="E21" s="75"/>
      <c r="F21" s="75"/>
      <c r="G21" s="76">
        <f>+D21*C21</f>
        <v>0</v>
      </c>
      <c r="H21" s="230"/>
      <c r="I21" s="229"/>
      <c r="J21" s="70"/>
      <c r="K21" s="70"/>
    </row>
    <row r="22" spans="2:11" x14ac:dyDescent="0.2">
      <c r="B22" s="68"/>
      <c r="C22" s="73"/>
      <c r="D22" s="77"/>
      <c r="E22" s="75"/>
      <c r="F22" s="75"/>
      <c r="G22" s="76">
        <f>+D22*C22</f>
        <v>0</v>
      </c>
      <c r="H22" s="230"/>
      <c r="I22" s="229"/>
      <c r="J22" s="70"/>
      <c r="K22" s="70"/>
    </row>
    <row r="23" spans="2:11" ht="30" x14ac:dyDescent="0.2">
      <c r="B23" s="53" t="s">
        <v>76</v>
      </c>
      <c r="C23" s="53" t="s">
        <v>77</v>
      </c>
      <c r="D23" s="53" t="s">
        <v>78</v>
      </c>
      <c r="E23" s="53" t="s">
        <v>79</v>
      </c>
      <c r="F23" s="53" t="s">
        <v>80</v>
      </c>
      <c r="G23" s="53" t="s">
        <v>28</v>
      </c>
      <c r="H23" s="231" t="s">
        <v>71</v>
      </c>
      <c r="I23" s="232"/>
      <c r="J23" s="70"/>
      <c r="K23" s="70"/>
    </row>
    <row r="24" spans="2:11" x14ac:dyDescent="0.2">
      <c r="B24" s="68"/>
      <c r="C24" s="74"/>
      <c r="D24" s="74"/>
      <c r="E24" s="74"/>
      <c r="F24" s="74"/>
      <c r="G24" s="76">
        <f>+SUM(C24:F24)</f>
        <v>0</v>
      </c>
      <c r="H24" s="230"/>
      <c r="I24" s="229"/>
      <c r="J24" s="70"/>
      <c r="K24" s="70"/>
    </row>
    <row r="25" spans="2:11" x14ac:dyDescent="0.2">
      <c r="B25" s="68"/>
      <c r="C25" s="74"/>
      <c r="D25" s="74"/>
      <c r="E25" s="74"/>
      <c r="F25" s="74"/>
      <c r="G25" s="76">
        <f>+SUM(C25:F25)</f>
        <v>0</v>
      </c>
      <c r="H25" s="230"/>
      <c r="I25" s="229"/>
      <c r="J25" s="70"/>
      <c r="K25" s="70"/>
    </row>
    <row r="26" spans="2:11" x14ac:dyDescent="0.2">
      <c r="B26" s="68"/>
      <c r="C26" s="74"/>
      <c r="D26" s="74"/>
      <c r="E26" s="74"/>
      <c r="F26" s="74"/>
      <c r="G26" s="76">
        <f>+SUM(C26:F26)</f>
        <v>0</v>
      </c>
      <c r="H26" s="230"/>
      <c r="I26" s="229"/>
      <c r="J26" s="81"/>
      <c r="K26" s="70"/>
    </row>
    <row r="27" spans="2:11" x14ac:dyDescent="0.2">
      <c r="B27" s="68"/>
      <c r="C27" s="74"/>
      <c r="D27" s="74"/>
      <c r="E27" s="74"/>
      <c r="F27" s="74"/>
      <c r="G27" s="76">
        <f>+SUM(C27:F27)</f>
        <v>0</v>
      </c>
      <c r="H27" s="230"/>
      <c r="I27" s="229"/>
      <c r="J27" s="70"/>
      <c r="K27" s="70"/>
    </row>
    <row r="28" spans="2:11" x14ac:dyDescent="0.2">
      <c r="B28" s="68"/>
      <c r="C28" s="74"/>
      <c r="D28" s="74"/>
      <c r="E28" s="74"/>
      <c r="F28" s="74"/>
      <c r="G28" s="82">
        <f>+SUM(C28:F28)</f>
        <v>0</v>
      </c>
      <c r="H28" s="230"/>
      <c r="I28" s="229"/>
      <c r="J28" s="70"/>
      <c r="K28" s="70"/>
    </row>
    <row r="29" spans="2:11" ht="15" x14ac:dyDescent="0.2">
      <c r="B29" s="226" t="s">
        <v>81</v>
      </c>
      <c r="C29" s="227"/>
      <c r="D29" s="227"/>
      <c r="E29" s="227"/>
      <c r="F29" s="227"/>
      <c r="G29" s="76">
        <f>+SUM(G24:G28,G18:G22,G7:G16)</f>
        <v>0</v>
      </c>
      <c r="H29" s="228"/>
      <c r="I29" s="229"/>
      <c r="J29" s="70"/>
      <c r="K29" s="70"/>
    </row>
    <row r="30" spans="2:11" ht="9" customHeight="1" x14ac:dyDescent="0.2">
      <c r="B30" s="72"/>
      <c r="C30" s="72"/>
      <c r="D30" s="72"/>
      <c r="E30" s="72"/>
      <c r="F30" s="72"/>
      <c r="G30" s="72"/>
      <c r="H30" s="72"/>
      <c r="I30" s="72"/>
      <c r="J30" s="70"/>
      <c r="K30" s="70"/>
    </row>
    <row r="31" spans="2:11" ht="15.75" customHeight="1" x14ac:dyDescent="0.2">
      <c r="B31" s="233" t="s">
        <v>82</v>
      </c>
      <c r="C31" s="233"/>
      <c r="D31" s="233"/>
      <c r="E31" s="233"/>
      <c r="F31" s="233"/>
      <c r="G31" s="233"/>
      <c r="H31" s="233"/>
      <c r="I31" s="233"/>
      <c r="J31" s="70"/>
      <c r="K31" s="70"/>
    </row>
    <row r="32" spans="2:11" ht="9" customHeight="1" x14ac:dyDescent="0.2">
      <c r="H32" s="72"/>
      <c r="I32" s="72"/>
      <c r="J32" s="70"/>
      <c r="K32" s="70"/>
    </row>
    <row r="33" spans="1:27" ht="30" x14ac:dyDescent="0.2">
      <c r="B33" s="53" t="s">
        <v>83</v>
      </c>
      <c r="C33" s="53" t="s">
        <v>84</v>
      </c>
      <c r="D33" s="53" t="s">
        <v>79</v>
      </c>
      <c r="E33" s="53" t="s">
        <v>53</v>
      </c>
      <c r="F33" s="53"/>
      <c r="G33" s="53" t="s">
        <v>28</v>
      </c>
      <c r="H33" s="231" t="s">
        <v>71</v>
      </c>
      <c r="I33" s="232"/>
      <c r="J33" s="70"/>
      <c r="K33" s="70"/>
    </row>
    <row r="34" spans="1:27" x14ac:dyDescent="0.2">
      <c r="B34" s="83"/>
      <c r="C34" s="74"/>
      <c r="D34" s="74"/>
      <c r="E34" s="74"/>
      <c r="F34" s="78"/>
      <c r="G34" s="84">
        <f t="shared" ref="G34:G38" si="1">+C34+D34+E34</f>
        <v>0</v>
      </c>
      <c r="H34" s="230"/>
      <c r="I34" s="229"/>
      <c r="J34" s="70"/>
      <c r="K34" s="70"/>
    </row>
    <row r="35" spans="1:27" x14ac:dyDescent="0.2">
      <c r="B35" s="83"/>
      <c r="C35" s="74"/>
      <c r="D35" s="74"/>
      <c r="E35" s="74"/>
      <c r="F35" s="75"/>
      <c r="G35" s="84">
        <f t="shared" si="1"/>
        <v>0</v>
      </c>
      <c r="H35" s="230"/>
      <c r="I35" s="229"/>
      <c r="J35" s="70"/>
      <c r="K35" s="70"/>
    </row>
    <row r="36" spans="1:27" x14ac:dyDescent="0.2">
      <c r="B36" s="83"/>
      <c r="C36" s="74"/>
      <c r="D36" s="74"/>
      <c r="E36" s="74"/>
      <c r="F36" s="75"/>
      <c r="G36" s="84">
        <f t="shared" si="1"/>
        <v>0</v>
      </c>
      <c r="H36" s="230"/>
      <c r="I36" s="229"/>
      <c r="J36" s="70"/>
      <c r="K36" s="70"/>
    </row>
    <row r="37" spans="1:27" x14ac:dyDescent="0.2">
      <c r="B37" s="83"/>
      <c r="C37" s="74"/>
      <c r="D37" s="74"/>
      <c r="E37" s="74"/>
      <c r="F37" s="75"/>
      <c r="G37" s="84">
        <f t="shared" si="1"/>
        <v>0</v>
      </c>
      <c r="H37" s="230"/>
      <c r="I37" s="229"/>
      <c r="J37" s="70"/>
      <c r="K37" s="70"/>
    </row>
    <row r="38" spans="1:27" x14ac:dyDescent="0.2">
      <c r="B38" s="83"/>
      <c r="C38" s="74"/>
      <c r="D38" s="74"/>
      <c r="E38" s="74"/>
      <c r="F38" s="75"/>
      <c r="G38" s="84">
        <f t="shared" si="1"/>
        <v>0</v>
      </c>
      <c r="H38" s="230"/>
      <c r="I38" s="229"/>
      <c r="J38" s="70"/>
      <c r="K38" s="70"/>
    </row>
    <row r="39" spans="1:27" ht="30" x14ac:dyDescent="0.2">
      <c r="B39" s="53" t="s">
        <v>72</v>
      </c>
      <c r="C39" s="53" t="s">
        <v>73</v>
      </c>
      <c r="D39" s="53" t="s">
        <v>74</v>
      </c>
      <c r="E39" s="53"/>
      <c r="F39" s="53"/>
      <c r="G39" s="53" t="s">
        <v>28</v>
      </c>
      <c r="H39" s="231" t="s">
        <v>71</v>
      </c>
      <c r="I39" s="232"/>
      <c r="J39" s="70"/>
      <c r="K39" s="70"/>
    </row>
    <row r="40" spans="1:27" ht="15" x14ac:dyDescent="0.25">
      <c r="B40" s="68"/>
      <c r="C40" s="68"/>
      <c r="D40" s="77"/>
      <c r="E40" s="75"/>
      <c r="F40" s="75"/>
      <c r="G40" s="84">
        <f>+C40*D40</f>
        <v>0</v>
      </c>
      <c r="H40" s="230"/>
      <c r="I40" s="229"/>
      <c r="J40" s="85"/>
      <c r="K40" s="70"/>
    </row>
    <row r="41" spans="1:27" s="67" customFormat="1" ht="15" x14ac:dyDescent="0.25">
      <c r="A41" s="156"/>
      <c r="B41" s="68"/>
      <c r="C41" s="68"/>
      <c r="D41" s="77"/>
      <c r="E41" s="75"/>
      <c r="F41" s="75"/>
      <c r="G41" s="84">
        <f>+C41*D41</f>
        <v>0</v>
      </c>
      <c r="H41" s="230"/>
      <c r="I41" s="229"/>
      <c r="J41" s="79"/>
      <c r="K41" s="80"/>
    </row>
    <row r="42" spans="1:27" ht="15" x14ac:dyDescent="0.25">
      <c r="B42" s="68"/>
      <c r="C42" s="68"/>
      <c r="D42" s="77"/>
      <c r="E42" s="75"/>
      <c r="F42" s="75"/>
      <c r="G42" s="84">
        <f>+C42*D42</f>
        <v>0</v>
      </c>
      <c r="H42" s="230"/>
      <c r="I42" s="229"/>
      <c r="J42" s="86"/>
      <c r="K42" s="70"/>
      <c r="Q42" s="54"/>
      <c r="R42" s="54"/>
      <c r="S42" s="54"/>
      <c r="T42" s="54"/>
      <c r="U42" s="87"/>
      <c r="V42" s="88"/>
      <c r="W42" s="55"/>
      <c r="X42" s="87"/>
      <c r="Y42" s="72"/>
      <c r="Z42" s="72"/>
      <c r="AA42" s="72"/>
    </row>
    <row r="43" spans="1:27" s="67" customFormat="1" x14ac:dyDescent="0.2">
      <c r="A43" s="156"/>
      <c r="B43" s="68"/>
      <c r="C43" s="68"/>
      <c r="D43" s="77"/>
      <c r="E43" s="75"/>
      <c r="F43" s="75"/>
      <c r="G43" s="84">
        <f>+C43*D43</f>
        <v>0</v>
      </c>
      <c r="H43" s="230"/>
      <c r="I43" s="229"/>
      <c r="J43" s="70"/>
      <c r="K43" s="70"/>
    </row>
    <row r="44" spans="1:27" ht="15" x14ac:dyDescent="0.25">
      <c r="B44" s="68"/>
      <c r="C44" s="68"/>
      <c r="D44" s="77"/>
      <c r="E44" s="75"/>
      <c r="F44" s="75"/>
      <c r="G44" s="84">
        <f>+C44*D44</f>
        <v>0</v>
      </c>
      <c r="H44" s="230"/>
      <c r="I44" s="229"/>
      <c r="J44" s="86"/>
      <c r="K44" s="70"/>
      <c r="Q44" s="54"/>
      <c r="R44" s="54"/>
      <c r="S44" s="54"/>
      <c r="T44" s="54"/>
      <c r="U44" s="87"/>
      <c r="V44" s="88"/>
      <c r="W44" s="55"/>
      <c r="X44" s="87"/>
      <c r="Y44" s="72"/>
      <c r="Z44" s="72"/>
      <c r="AA44" s="72"/>
    </row>
    <row r="45" spans="1:27" ht="30" x14ac:dyDescent="0.2">
      <c r="B45" s="53" t="s">
        <v>76</v>
      </c>
      <c r="C45" s="53" t="s">
        <v>77</v>
      </c>
      <c r="D45" s="53" t="s">
        <v>78</v>
      </c>
      <c r="E45" s="53" t="s">
        <v>79</v>
      </c>
      <c r="F45" s="53" t="s">
        <v>80</v>
      </c>
      <c r="G45" s="53" t="s">
        <v>28</v>
      </c>
      <c r="H45" s="231" t="s">
        <v>71</v>
      </c>
      <c r="I45" s="232"/>
      <c r="J45" s="70"/>
      <c r="K45" s="70"/>
      <c r="L45" s="70"/>
      <c r="M45" s="89"/>
      <c r="N45" s="89"/>
      <c r="O45" s="70"/>
      <c r="P45" s="70"/>
    </row>
    <row r="46" spans="1:27" x14ac:dyDescent="0.2">
      <c r="B46" s="68"/>
      <c r="C46" s="74"/>
      <c r="D46" s="74"/>
      <c r="E46" s="74"/>
      <c r="F46" s="74"/>
      <c r="G46" s="76">
        <f>+SUM(C46:F46)</f>
        <v>0</v>
      </c>
      <c r="H46" s="230"/>
      <c r="I46" s="229"/>
      <c r="J46" s="70"/>
      <c r="K46" s="89"/>
      <c r="L46" s="70"/>
      <c r="M46" s="89"/>
      <c r="N46" s="89"/>
      <c r="O46" s="70"/>
      <c r="P46" s="70"/>
    </row>
    <row r="47" spans="1:27" x14ac:dyDescent="0.2">
      <c r="B47" s="68"/>
      <c r="C47" s="74"/>
      <c r="D47" s="74"/>
      <c r="E47" s="74"/>
      <c r="F47" s="74"/>
      <c r="G47" s="76">
        <f t="shared" ref="G47:G48" si="2">+SUM(C47:F47)</f>
        <v>0</v>
      </c>
      <c r="H47" s="230"/>
      <c r="I47" s="229"/>
      <c r="J47" s="70"/>
      <c r="K47" s="70"/>
      <c r="L47" s="70"/>
    </row>
    <row r="48" spans="1:27" x14ac:dyDescent="0.2">
      <c r="B48" s="68"/>
      <c r="C48" s="74"/>
      <c r="D48" s="74"/>
      <c r="E48" s="74"/>
      <c r="F48" s="74"/>
      <c r="G48" s="76">
        <f t="shared" si="2"/>
        <v>0</v>
      </c>
      <c r="H48" s="230"/>
      <c r="I48" s="229"/>
      <c r="J48" s="70"/>
      <c r="K48" s="70"/>
      <c r="L48" s="70"/>
    </row>
    <row r="49" spans="2:12" x14ac:dyDescent="0.2">
      <c r="B49" s="68"/>
      <c r="C49" s="74"/>
      <c r="D49" s="74"/>
      <c r="E49" s="74"/>
      <c r="F49" s="74"/>
      <c r="G49" s="76">
        <f>+SUM(C49:F49)</f>
        <v>0</v>
      </c>
      <c r="H49" s="230"/>
      <c r="I49" s="229"/>
      <c r="J49" s="70"/>
      <c r="K49" s="70"/>
      <c r="L49" s="70"/>
    </row>
    <row r="50" spans="2:12" x14ac:dyDescent="0.2">
      <c r="B50" s="68"/>
      <c r="C50" s="74"/>
      <c r="D50" s="74"/>
      <c r="E50" s="74"/>
      <c r="F50" s="74"/>
      <c r="G50" s="82">
        <f>+SUM(C50:F50)</f>
        <v>0</v>
      </c>
      <c r="H50" s="230"/>
      <c r="I50" s="229"/>
      <c r="J50" s="90"/>
      <c r="K50" s="90"/>
      <c r="L50" s="70"/>
    </row>
    <row r="51" spans="2:12" ht="15" x14ac:dyDescent="0.2">
      <c r="B51" s="226" t="s">
        <v>85</v>
      </c>
      <c r="C51" s="227"/>
      <c r="D51" s="227"/>
      <c r="E51" s="227"/>
      <c r="F51" s="227"/>
      <c r="G51" s="76">
        <f>+SUM(G46:G50,G40:G44,G34:G38)</f>
        <v>0</v>
      </c>
      <c r="H51" s="228"/>
      <c r="I51" s="229"/>
      <c r="J51" s="90"/>
      <c r="K51" s="90"/>
      <c r="L51" s="70"/>
    </row>
    <row r="52" spans="2:12" ht="9" customHeight="1" x14ac:dyDescent="0.2">
      <c r="J52" s="70"/>
      <c r="K52" s="70"/>
    </row>
    <row r="53" spans="2:12" ht="9" customHeight="1" x14ac:dyDescent="0.25">
      <c r="B53" s="85"/>
      <c r="C53" s="85"/>
      <c r="D53" s="85"/>
      <c r="E53" s="85"/>
      <c r="F53" s="85"/>
      <c r="G53" s="85"/>
      <c r="H53" s="85"/>
      <c r="I53" s="85"/>
      <c r="J53" s="90"/>
      <c r="K53" s="56"/>
      <c r="L53" s="70"/>
    </row>
    <row r="54" spans="2:12" ht="15" customHeight="1" x14ac:dyDescent="0.2">
      <c r="B54" s="233" t="s">
        <v>86</v>
      </c>
      <c r="C54" s="233"/>
      <c r="D54" s="233"/>
      <c r="E54" s="233"/>
      <c r="F54" s="233"/>
      <c r="G54" s="233"/>
      <c r="H54" s="233"/>
      <c r="I54" s="233"/>
      <c r="J54" s="90"/>
      <c r="K54" s="70"/>
      <c r="L54" s="70"/>
    </row>
    <row r="55" spans="2:12" ht="43.5" x14ac:dyDescent="0.2">
      <c r="B55" s="53" t="s">
        <v>87</v>
      </c>
      <c r="C55" s="53" t="s">
        <v>88</v>
      </c>
      <c r="D55" s="53" t="s">
        <v>89</v>
      </c>
      <c r="E55" s="53"/>
      <c r="F55" s="53"/>
      <c r="G55" s="53" t="s">
        <v>90</v>
      </c>
      <c r="H55" s="231" t="s">
        <v>71</v>
      </c>
      <c r="I55" s="232"/>
      <c r="K55" s="70"/>
    </row>
    <row r="56" spans="2:12" x14ac:dyDescent="0.2">
      <c r="B56" s="57"/>
      <c r="C56" s="58"/>
      <c r="D56" s="58"/>
      <c r="E56" s="75"/>
      <c r="F56" s="75"/>
      <c r="G56" s="59">
        <f>IFERROR(150*C56*D56,0)</f>
        <v>0</v>
      </c>
      <c r="H56" s="230"/>
      <c r="I56" s="229"/>
    </row>
    <row r="57" spans="2:12" x14ac:dyDescent="0.2">
      <c r="B57" s="57"/>
      <c r="C57" s="58"/>
      <c r="D57" s="58"/>
      <c r="E57" s="75"/>
      <c r="F57" s="75"/>
      <c r="G57" s="59">
        <f>IFERROR(150*C57*D57,0)</f>
        <v>0</v>
      </c>
      <c r="H57" s="230"/>
      <c r="I57" s="229"/>
    </row>
    <row r="58" spans="2:12" x14ac:dyDescent="0.2">
      <c r="B58" s="57"/>
      <c r="C58" s="58"/>
      <c r="D58" s="58"/>
      <c r="E58" s="75"/>
      <c r="F58" s="75"/>
      <c r="G58" s="59">
        <f>IFERROR(150*C58*D58,0)</f>
        <v>0</v>
      </c>
      <c r="H58" s="230"/>
      <c r="I58" s="229"/>
    </row>
    <row r="59" spans="2:12" x14ac:dyDescent="0.2">
      <c r="B59" s="57"/>
      <c r="C59" s="58"/>
      <c r="D59" s="58"/>
      <c r="E59" s="75"/>
      <c r="F59" s="75"/>
      <c r="G59" s="59">
        <f t="shared" ref="G59:G61" si="3">IFERROR(150*C59*D59,0)</f>
        <v>0</v>
      </c>
      <c r="H59" s="230"/>
      <c r="I59" s="229"/>
    </row>
    <row r="60" spans="2:12" x14ac:dyDescent="0.2">
      <c r="B60" s="57"/>
      <c r="C60" s="58"/>
      <c r="D60" s="58"/>
      <c r="E60" s="75"/>
      <c r="F60" s="75"/>
      <c r="G60" s="59">
        <f t="shared" si="3"/>
        <v>0</v>
      </c>
      <c r="H60" s="230"/>
      <c r="I60" s="229"/>
    </row>
    <row r="61" spans="2:12" x14ac:dyDescent="0.2">
      <c r="B61" s="57"/>
      <c r="C61" s="58"/>
      <c r="D61" s="58"/>
      <c r="E61" s="75"/>
      <c r="F61" s="75"/>
      <c r="G61" s="59">
        <f t="shared" si="3"/>
        <v>0</v>
      </c>
      <c r="H61" s="230"/>
      <c r="I61" s="229"/>
    </row>
    <row r="62" spans="2:12" x14ac:dyDescent="0.2">
      <c r="B62" s="57"/>
      <c r="C62" s="91"/>
      <c r="D62" s="58"/>
      <c r="E62" s="75"/>
      <c r="F62" s="75"/>
      <c r="G62" s="59">
        <f>IFERROR(150*C62*D62,0)</f>
        <v>0</v>
      </c>
      <c r="H62" s="230"/>
      <c r="I62" s="229"/>
    </row>
    <row r="63" spans="2:12" x14ac:dyDescent="0.2">
      <c r="B63" s="57"/>
      <c r="C63" s="68"/>
      <c r="D63" s="58"/>
      <c r="E63" s="75"/>
      <c r="F63" s="75"/>
      <c r="G63" s="59">
        <f>IFERROR(150*C63*D63,0)</f>
        <v>0</v>
      </c>
      <c r="H63" s="230"/>
      <c r="I63" s="229"/>
    </row>
    <row r="64" spans="2:12" x14ac:dyDescent="0.2">
      <c r="B64" s="57"/>
      <c r="C64" s="68"/>
      <c r="D64" s="58"/>
      <c r="E64" s="75"/>
      <c r="F64" s="75"/>
      <c r="G64" s="59">
        <f>IFERROR(150*C64*D64,0)</f>
        <v>0</v>
      </c>
      <c r="H64" s="230"/>
      <c r="I64" s="229"/>
    </row>
    <row r="65" spans="2:11" x14ac:dyDescent="0.2">
      <c r="B65" s="57"/>
      <c r="C65" s="68"/>
      <c r="D65" s="58"/>
      <c r="E65" s="75"/>
      <c r="F65" s="75"/>
      <c r="G65" s="60">
        <f>IFERROR(150*C65*D65,0)</f>
        <v>0</v>
      </c>
      <c r="H65" s="230"/>
      <c r="I65" s="229"/>
    </row>
    <row r="66" spans="2:11" ht="15.75" customHeight="1" x14ac:dyDescent="0.2">
      <c r="B66" s="226" t="s">
        <v>91</v>
      </c>
      <c r="C66" s="227"/>
      <c r="D66" s="227"/>
      <c r="E66" s="227"/>
      <c r="F66" s="227"/>
      <c r="G66" s="61">
        <f>SUM(G56:G65)</f>
        <v>0</v>
      </c>
      <c r="H66" s="228"/>
      <c r="I66" s="229"/>
      <c r="K66" s="70"/>
    </row>
    <row r="68" spans="2:11" ht="6.75" customHeight="1" x14ac:dyDescent="0.2"/>
    <row r="70" spans="2:11" x14ac:dyDescent="0.2">
      <c r="B70" s="62"/>
      <c r="D70" s="63"/>
      <c r="F70" s="63"/>
      <c r="H70" s="63"/>
      <c r="I70" s="63"/>
    </row>
  </sheetData>
  <sheetProtection password="C974" sheet="1" objects="1" scenarios="1" formatRows="0"/>
  <mergeCells count="62">
    <mergeCell ref="H15:I15"/>
    <mergeCell ref="B2:I2"/>
    <mergeCell ref="B4:I4"/>
    <mergeCell ref="H6:I6"/>
    <mergeCell ref="H7:I7"/>
    <mergeCell ref="H8:I8"/>
    <mergeCell ref="H9:I9"/>
    <mergeCell ref="H10:I10"/>
    <mergeCell ref="H11:I11"/>
    <mergeCell ref="H12:I12"/>
    <mergeCell ref="H13:I13"/>
    <mergeCell ref="H14:I14"/>
    <mergeCell ref="H41:I41"/>
    <mergeCell ref="H42:I42"/>
    <mergeCell ref="H43:I43"/>
    <mergeCell ref="H27:I27"/>
    <mergeCell ref="H16:I16"/>
    <mergeCell ref="H17:I17"/>
    <mergeCell ref="H18:I18"/>
    <mergeCell ref="H19:I19"/>
    <mergeCell ref="H20:I20"/>
    <mergeCell ref="H21:I21"/>
    <mergeCell ref="H22:I22"/>
    <mergeCell ref="H23:I23"/>
    <mergeCell ref="H24:I24"/>
    <mergeCell ref="H25:I25"/>
    <mergeCell ref="H26:I26"/>
    <mergeCell ref="H40:I40"/>
    <mergeCell ref="H28:I28"/>
    <mergeCell ref="B29:F29"/>
    <mergeCell ref="H29:I29"/>
    <mergeCell ref="B31:I31"/>
    <mergeCell ref="H33:I33"/>
    <mergeCell ref="H34:I34"/>
    <mergeCell ref="H35:I35"/>
    <mergeCell ref="H36:I36"/>
    <mergeCell ref="H37:I37"/>
    <mergeCell ref="H38:I38"/>
    <mergeCell ref="H39:I39"/>
    <mergeCell ref="H44:I44"/>
    <mergeCell ref="H45:I45"/>
    <mergeCell ref="H59:I59"/>
    <mergeCell ref="H47:I47"/>
    <mergeCell ref="H48:I48"/>
    <mergeCell ref="H49:I49"/>
    <mergeCell ref="H50:I50"/>
    <mergeCell ref="B54:I54"/>
    <mergeCell ref="H55:I55"/>
    <mergeCell ref="H56:I56"/>
    <mergeCell ref="H57:I57"/>
    <mergeCell ref="H58:I58"/>
    <mergeCell ref="B51:F51"/>
    <mergeCell ref="H51:I51"/>
    <mergeCell ref="H46:I46"/>
    <mergeCell ref="B66:F66"/>
    <mergeCell ref="H66:I66"/>
    <mergeCell ref="H60:I60"/>
    <mergeCell ref="H61:I61"/>
    <mergeCell ref="H62:I62"/>
    <mergeCell ref="H63:I63"/>
    <mergeCell ref="H64:I64"/>
    <mergeCell ref="H65:I65"/>
  </mergeCells>
  <printOptions horizontalCentered="1"/>
  <pageMargins left="0.70866141732283472" right="0.70866141732283472" top="0.74803149606299213" bottom="0.74803149606299213" header="0.31496062992125984" footer="0.31496062992125984"/>
  <pageSetup paperSize="5" scale="90" fitToHeight="0" orientation="landscape" r:id="rId1"/>
  <headerFooter>
    <oddFooter>&amp;L&amp;BCanada Council for the Arts Confidential&amp;B&amp;C&amp;D&amp;RPage &amp;P</oddFooter>
  </headerFooter>
  <rowBreaks count="3" manualBreakCount="3">
    <brk id="29" min="1" max="9" man="1"/>
    <brk id="52" min="1" max="9" man="1"/>
    <brk id="67" min="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9"/>
  <sheetViews>
    <sheetView showGridLines="0" zoomScale="90" zoomScaleNormal="90" workbookViewId="0"/>
  </sheetViews>
  <sheetFormatPr defaultRowHeight="14.25" x14ac:dyDescent="0.2"/>
  <cols>
    <col min="1" max="1" width="2.5703125" style="20" customWidth="1"/>
    <col min="2" max="2" width="5" style="20" customWidth="1"/>
    <col min="3" max="3" width="26" style="20" customWidth="1"/>
    <col min="4" max="4" width="24.85546875" style="20" customWidth="1"/>
    <col min="5" max="5" width="30" style="20" customWidth="1"/>
    <col min="6" max="6" width="27.140625" style="20" customWidth="1"/>
    <col min="7" max="7" width="19" style="20" customWidth="1"/>
    <col min="8" max="8" width="9.140625" style="20"/>
    <col min="9" max="9" width="14.5703125" style="21" customWidth="1"/>
    <col min="10" max="16384" width="9.140625" style="20"/>
  </cols>
  <sheetData>
    <row r="1" spans="2:8" x14ac:dyDescent="0.2">
      <c r="C1" s="157" t="s">
        <v>142</v>
      </c>
    </row>
    <row r="2" spans="2:8" ht="15.75" x14ac:dyDescent="0.25">
      <c r="C2" s="235" t="s">
        <v>55</v>
      </c>
      <c r="D2" s="236"/>
      <c r="E2" s="236"/>
      <c r="F2" s="236"/>
      <c r="G2" s="237"/>
    </row>
    <row r="4" spans="2:8" x14ac:dyDescent="0.2">
      <c r="C4" s="20" t="s">
        <v>56</v>
      </c>
    </row>
    <row r="5" spans="2:8" x14ac:dyDescent="0.2">
      <c r="C5" s="21" t="s">
        <v>57</v>
      </c>
    </row>
    <row r="6" spans="2:8" x14ac:dyDescent="0.2">
      <c r="C6" s="20" t="s">
        <v>58</v>
      </c>
    </row>
    <row r="7" spans="2:8" x14ac:dyDescent="0.2">
      <c r="H7" s="22"/>
    </row>
    <row r="8" spans="2:8" ht="15" x14ac:dyDescent="0.2">
      <c r="C8" s="238" t="s">
        <v>59</v>
      </c>
      <c r="D8" s="238" t="s">
        <v>60</v>
      </c>
      <c r="E8" s="23" t="s">
        <v>94</v>
      </c>
      <c r="F8" s="238" t="s">
        <v>129</v>
      </c>
      <c r="G8" s="238" t="s">
        <v>61</v>
      </c>
    </row>
    <row r="9" spans="2:8" ht="15" x14ac:dyDescent="0.2">
      <c r="C9" s="239"/>
      <c r="D9" s="239"/>
      <c r="E9" s="64" t="s">
        <v>93</v>
      </c>
      <c r="F9" s="239"/>
      <c r="G9" s="239"/>
    </row>
    <row r="10" spans="2:8" x14ac:dyDescent="0.2">
      <c r="B10" s="24">
        <v>1</v>
      </c>
      <c r="C10" s="144"/>
      <c r="D10" s="145"/>
      <c r="E10" s="146"/>
      <c r="F10" s="146"/>
      <c r="G10" s="147"/>
    </row>
    <row r="11" spans="2:8" x14ac:dyDescent="0.2">
      <c r="B11" s="24">
        <v>2</v>
      </c>
      <c r="C11" s="148"/>
      <c r="D11" s="149"/>
      <c r="E11" s="68"/>
      <c r="F11" s="68"/>
      <c r="G11" s="74"/>
    </row>
    <row r="12" spans="2:8" x14ac:dyDescent="0.2">
      <c r="B12" s="24">
        <v>3</v>
      </c>
      <c r="C12" s="148"/>
      <c r="D12" s="149"/>
      <c r="E12" s="68"/>
      <c r="F12" s="68"/>
      <c r="G12" s="74"/>
    </row>
    <row r="13" spans="2:8" x14ac:dyDescent="0.2">
      <c r="B13" s="24">
        <v>4</v>
      </c>
      <c r="C13" s="148"/>
      <c r="D13" s="149"/>
      <c r="E13" s="68"/>
      <c r="F13" s="68"/>
      <c r="G13" s="74"/>
    </row>
    <row r="14" spans="2:8" x14ac:dyDescent="0.2">
      <c r="B14" s="24">
        <v>5</v>
      </c>
      <c r="C14" s="148"/>
      <c r="D14" s="149"/>
      <c r="E14" s="68"/>
      <c r="F14" s="68"/>
      <c r="G14" s="74"/>
    </row>
    <row r="15" spans="2:8" x14ac:dyDescent="0.2">
      <c r="B15" s="24">
        <v>6</v>
      </c>
      <c r="C15" s="148"/>
      <c r="D15" s="149"/>
      <c r="E15" s="68"/>
      <c r="F15" s="68"/>
      <c r="G15" s="74"/>
    </row>
    <row r="16" spans="2:8" x14ac:dyDescent="0.2">
      <c r="B16" s="24">
        <v>7</v>
      </c>
      <c r="C16" s="148"/>
      <c r="D16" s="149"/>
      <c r="E16" s="68"/>
      <c r="F16" s="68"/>
      <c r="G16" s="74"/>
    </row>
    <row r="17" spans="2:7" x14ac:dyDescent="0.2">
      <c r="B17" s="24">
        <v>8</v>
      </c>
      <c r="C17" s="148"/>
      <c r="D17" s="149"/>
      <c r="E17" s="68"/>
      <c r="F17" s="68"/>
      <c r="G17" s="74"/>
    </row>
    <row r="18" spans="2:7" x14ac:dyDescent="0.2">
      <c r="B18" s="24">
        <v>9</v>
      </c>
      <c r="C18" s="148"/>
      <c r="D18" s="149"/>
      <c r="E18" s="68"/>
      <c r="F18" s="68"/>
      <c r="G18" s="74"/>
    </row>
    <row r="19" spans="2:7" x14ac:dyDescent="0.2">
      <c r="B19" s="24">
        <v>10</v>
      </c>
      <c r="C19" s="148"/>
      <c r="D19" s="149"/>
      <c r="E19" s="68"/>
      <c r="F19" s="68"/>
      <c r="G19" s="74"/>
    </row>
    <row r="20" spans="2:7" x14ac:dyDescent="0.2">
      <c r="B20" s="24">
        <v>11</v>
      </c>
      <c r="C20" s="148"/>
      <c r="D20" s="149"/>
      <c r="E20" s="68"/>
      <c r="F20" s="68"/>
      <c r="G20" s="74"/>
    </row>
    <row r="21" spans="2:7" x14ac:dyDescent="0.2">
      <c r="B21" s="24">
        <v>12</v>
      </c>
      <c r="C21" s="148"/>
      <c r="D21" s="149"/>
      <c r="E21" s="68"/>
      <c r="F21" s="68"/>
      <c r="G21" s="74"/>
    </row>
    <row r="22" spans="2:7" x14ac:dyDescent="0.2">
      <c r="B22" s="24">
        <v>13</v>
      </c>
      <c r="C22" s="148"/>
      <c r="D22" s="149"/>
      <c r="E22" s="68"/>
      <c r="F22" s="68"/>
      <c r="G22" s="74"/>
    </row>
    <row r="23" spans="2:7" x14ac:dyDescent="0.2">
      <c r="B23" s="24">
        <v>14</v>
      </c>
      <c r="C23" s="148"/>
      <c r="D23" s="149"/>
      <c r="E23" s="68"/>
      <c r="F23" s="68"/>
      <c r="G23" s="74"/>
    </row>
    <row r="24" spans="2:7" x14ac:dyDescent="0.2">
      <c r="B24" s="24">
        <v>15</v>
      </c>
      <c r="C24" s="148"/>
      <c r="D24" s="149"/>
      <c r="E24" s="68"/>
      <c r="F24" s="68"/>
      <c r="G24" s="74"/>
    </row>
    <row r="25" spans="2:7" x14ac:dyDescent="0.2">
      <c r="B25" s="24">
        <v>16</v>
      </c>
      <c r="C25" s="148"/>
      <c r="D25" s="149"/>
      <c r="E25" s="68"/>
      <c r="F25" s="68"/>
      <c r="G25" s="74"/>
    </row>
    <row r="26" spans="2:7" x14ac:dyDescent="0.2">
      <c r="B26" s="24">
        <v>17</v>
      </c>
      <c r="C26" s="148"/>
      <c r="D26" s="149"/>
      <c r="E26" s="68"/>
      <c r="F26" s="68"/>
      <c r="G26" s="74"/>
    </row>
    <row r="27" spans="2:7" x14ac:dyDescent="0.2">
      <c r="B27" s="24">
        <v>18</v>
      </c>
      <c r="C27" s="148"/>
      <c r="D27" s="149"/>
      <c r="E27" s="68"/>
      <c r="F27" s="68"/>
      <c r="G27" s="74"/>
    </row>
    <row r="28" spans="2:7" x14ac:dyDescent="0.2">
      <c r="B28" s="24">
        <v>19</v>
      </c>
      <c r="C28" s="148"/>
      <c r="D28" s="149"/>
      <c r="E28" s="68"/>
      <c r="F28" s="68"/>
      <c r="G28" s="74"/>
    </row>
    <row r="29" spans="2:7" x14ac:dyDescent="0.2">
      <c r="B29" s="24">
        <v>20</v>
      </c>
      <c r="C29" s="148"/>
      <c r="D29" s="149"/>
      <c r="E29" s="68"/>
      <c r="F29" s="68"/>
      <c r="G29" s="74"/>
    </row>
    <row r="30" spans="2:7" x14ac:dyDescent="0.2">
      <c r="B30" s="24">
        <v>21</v>
      </c>
      <c r="C30" s="148"/>
      <c r="D30" s="149"/>
      <c r="E30" s="68"/>
      <c r="F30" s="68"/>
      <c r="G30" s="74"/>
    </row>
    <row r="31" spans="2:7" x14ac:dyDescent="0.2">
      <c r="B31" s="24">
        <v>22</v>
      </c>
      <c r="C31" s="148"/>
      <c r="D31" s="149"/>
      <c r="E31" s="68"/>
      <c r="F31" s="68"/>
      <c r="G31" s="74"/>
    </row>
    <row r="32" spans="2:7" x14ac:dyDescent="0.2">
      <c r="B32" s="24">
        <v>23</v>
      </c>
      <c r="C32" s="148"/>
      <c r="D32" s="149"/>
      <c r="E32" s="68"/>
      <c r="F32" s="68"/>
      <c r="G32" s="74"/>
    </row>
    <row r="33" spans="2:7" x14ac:dyDescent="0.2">
      <c r="B33" s="24">
        <v>24</v>
      </c>
      <c r="C33" s="148"/>
      <c r="D33" s="149"/>
      <c r="E33" s="68"/>
      <c r="F33" s="68"/>
      <c r="G33" s="74"/>
    </row>
    <row r="34" spans="2:7" x14ac:dyDescent="0.2">
      <c r="B34" s="24">
        <v>25</v>
      </c>
      <c r="C34" s="148"/>
      <c r="D34" s="149"/>
      <c r="E34" s="68"/>
      <c r="F34" s="68"/>
      <c r="G34" s="74"/>
    </row>
    <row r="35" spans="2:7" x14ac:dyDescent="0.2">
      <c r="B35" s="24">
        <v>26</v>
      </c>
      <c r="C35" s="148"/>
      <c r="D35" s="149"/>
      <c r="E35" s="68"/>
      <c r="F35" s="68"/>
      <c r="G35" s="74"/>
    </row>
    <row r="36" spans="2:7" x14ac:dyDescent="0.2">
      <c r="B36" s="24">
        <v>27</v>
      </c>
      <c r="C36" s="148"/>
      <c r="D36" s="149"/>
      <c r="E36" s="68"/>
      <c r="F36" s="68"/>
      <c r="G36" s="74"/>
    </row>
    <row r="37" spans="2:7" x14ac:dyDescent="0.2">
      <c r="B37" s="24">
        <v>28</v>
      </c>
      <c r="C37" s="148"/>
      <c r="D37" s="149"/>
      <c r="E37" s="68"/>
      <c r="F37" s="68"/>
      <c r="G37" s="74"/>
    </row>
    <row r="38" spans="2:7" x14ac:dyDescent="0.2">
      <c r="B38" s="24">
        <v>29</v>
      </c>
      <c r="C38" s="148"/>
      <c r="D38" s="149"/>
      <c r="E38" s="68"/>
      <c r="F38" s="68"/>
      <c r="G38" s="74"/>
    </row>
    <row r="39" spans="2:7" x14ac:dyDescent="0.2">
      <c r="B39" s="24">
        <v>30</v>
      </c>
      <c r="C39" s="148"/>
      <c r="D39" s="149"/>
      <c r="E39" s="68"/>
      <c r="F39" s="68"/>
      <c r="G39" s="74"/>
    </row>
  </sheetData>
  <sheetProtection password="C974" sheet="1" objects="1" scenarios="1" formatRows="0"/>
  <mergeCells count="5">
    <mergeCell ref="C2:G2"/>
    <mergeCell ref="C8:C9"/>
    <mergeCell ref="D8:D9"/>
    <mergeCell ref="F8:F9"/>
    <mergeCell ref="G8:G9"/>
  </mergeCells>
  <pageMargins left="0.7" right="0.7" top="0.75" bottom="0.75" header="0.3" footer="0.3"/>
  <pageSetup scale="90" fitToHeight="0" orientation="landscape" r:id="rId1"/>
  <headerFooter>
    <oddFooter>&amp;L&amp;BCanada Council for the Arts Confidential&amp;B&amp;C&amp;D&amp;RPage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A Instructions</vt:lpstr>
      <vt:lpstr>B Budget</vt:lpstr>
      <vt:lpstr>C Project Travel</vt:lpstr>
      <vt:lpstr>D Participants</vt:lpstr>
      <vt:lpstr>'A Instructions'!Print_Area</vt:lpstr>
      <vt:lpstr>'C Project Travel'!Print_Area</vt:lpstr>
      <vt:lpstr>'A Instructions'!Print_Titles</vt:lpstr>
      <vt:lpstr>'B Budget'!Print_Titles</vt:lpstr>
      <vt:lpstr>'C Project Travel'!Print_Titles</vt:lpstr>
    </vt:vector>
  </TitlesOfParts>
  <Company>Canada Council for the Arts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Espinosa, Jorge</dc:creator>
  <cp:lastModifiedBy>epb</cp:lastModifiedBy>
  <cp:lastPrinted>2017-03-31T03:35:39Z</cp:lastPrinted>
  <dcterms:created xsi:type="dcterms:W3CDTF">2017-03-07T19:29:17Z</dcterms:created>
  <dcterms:modified xsi:type="dcterms:W3CDTF">2017-04-29T22:54:21Z</dcterms:modified>
</cp:coreProperties>
</file>