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765" yWindow="615" windowWidth="17250" windowHeight="10695" tabRatio="688"/>
  </bookViews>
  <sheets>
    <sheet name="A Instructions - All" sheetId="48" r:id="rId1"/>
    <sheet name="B Budget - All" sheetId="49" r:id="rId2"/>
    <sheet name="C Instructions - Travel" sheetId="34" r:id="rId3"/>
    <sheet name="D Budget - Travel" sheetId="21" r:id="rId4"/>
    <sheet name="E Appendix Travel" sheetId="50" r:id="rId5"/>
    <sheet name="F Instructions - Tour" sheetId="47" r:id="rId6"/>
    <sheet name="G Budget - Tour" sheetId="44" r:id="rId7"/>
    <sheet name="H Appendix Tour Travel" sheetId="45" r:id="rId8"/>
    <sheet name="I Appendix Tour Itinerary" sheetId="46" r:id="rId9"/>
    <sheet name="Sheet1" sheetId="16" state="hidden" r:id="rId10"/>
    <sheet name="Sheet2" sheetId="17" state="hidden" r:id="rId11"/>
  </sheets>
  <externalReferences>
    <externalReference r:id="rId12"/>
    <externalReference r:id="rId13"/>
    <externalReference r:id="rId14"/>
    <externalReference r:id="rId15"/>
    <externalReference r:id="rId16"/>
  </externalReferences>
  <definedNames>
    <definedName name="_xlnm._FilterDatabase" localSheetId="10" hidden="1">Sheet2!$D$27</definedName>
    <definedName name="Canada">[1]Dropdown!$A$10:$A$15</definedName>
    <definedName name="CanadaTravel" localSheetId="6">[2]Sheet9!$A$10:$A$15</definedName>
    <definedName name="CanadaTravel">[3]Sheet9!$A$10:$A$15</definedName>
    <definedName name="Collections">[4]DropdownCLLCTN!$A$3:$A$7</definedName>
    <definedName name="Collections2">[4]DropdownCLLCTN!$A$12:$A$18</definedName>
    <definedName name="Northern">[1]Dropdown!$A$5:$A$7</definedName>
    <definedName name="NorthernTravel" localSheetId="6">[2]Sheet9!$A$5:$A$7</definedName>
    <definedName name="NorthernTravel">[2]Sheet9!$A$5:$A$7</definedName>
    <definedName name="_xlnm.Print_Area" localSheetId="0">'A Instructions - All'!$A$1:$P$68</definedName>
    <definedName name="_xlnm.Print_Area" localSheetId="1">'B Budget - All'!$A$1:$I$140</definedName>
    <definedName name="_xlnm.Print_Area" localSheetId="2">'C Instructions - Travel'!$A$1:$P$83</definedName>
    <definedName name="_xlnm.Print_Area" localSheetId="4">'E Appendix Travel'!$A$1:$H$41</definedName>
    <definedName name="_xlnm.Print_Area" localSheetId="5">'F Instructions - Tour'!$A$1:$Q$52</definedName>
    <definedName name="_xlnm.Print_Area" localSheetId="6">'G Budget - Tour'!$A$1:$J$163</definedName>
    <definedName name="_xlnm.Print_Area" localSheetId="7">'H Appendix Tour Travel'!$A$1:$J$85</definedName>
    <definedName name="_xlnm.Print_Area" localSheetId="8">'I Appendix Tour Itinerary'!$A$1:$R$78</definedName>
    <definedName name="_xlnm.Print_Titles" localSheetId="0">'A Instructions - All'!$2:$2</definedName>
    <definedName name="_xlnm.Print_Titles" localSheetId="1">'B Budget - All'!$12:$12</definedName>
    <definedName name="_xlnm.Print_Titles" localSheetId="2">'C Instructions - Travel'!$2:$2</definedName>
    <definedName name="_xlnm.Print_Titles" localSheetId="3">'D Budget - Travel'!$4:$5</definedName>
    <definedName name="_xlnm.Print_Titles" localSheetId="5">'F Instructions - Tour'!$2:$2</definedName>
    <definedName name="_xlnm.Print_Titles" localSheetId="6">'G Budget - Tour'!$4:$4</definedName>
    <definedName name="_xlnm.Print_Titles" localSheetId="7">'H Appendix Tour Travel'!$2:$2</definedName>
    <definedName name="_xlnm.Print_Titles" localSheetId="8">'I Appendix Tour Itinerary'!$16:$17</definedName>
    <definedName name="TranslationGenres" localSheetId="3">#REF!</definedName>
    <definedName name="TranslationGenres" localSheetId="5">#REF!</definedName>
    <definedName name="TranslationGenres">#REF!</definedName>
    <definedName name="Travelling" localSheetId="4">#REF!</definedName>
    <definedName name="Travelling" localSheetId="5">#REF!</definedName>
    <definedName name="Travelling" localSheetId="7">#REF!</definedName>
    <definedName name="Travelling">[5]Dropdown!$A$3:$A$8</definedName>
    <definedName name="TravellingFrom" localSheetId="3">#REF!</definedName>
    <definedName name="TravellingFrom" localSheetId="5">#REF!</definedName>
    <definedName name="TravellingFrom">#REF!</definedName>
    <definedName name="TravellingFromLocation" localSheetId="3">#REF!</definedName>
    <definedName name="TravellingFromLocation" localSheetId="4">#REF!</definedName>
    <definedName name="TravellingFromLocation" localSheetId="5">#REF!</definedName>
    <definedName name="TravellingFromLocation" localSheetId="7">#REF!</definedName>
    <definedName name="TravellingFromLocation">#REF!</definedName>
    <definedName name="TravellingTo" localSheetId="4">#REF!</definedName>
    <definedName name="TravellingTo" localSheetId="5">#REF!</definedName>
    <definedName name="TravellingTo" localSheetId="7">#REF!</definedName>
    <definedName name="TravellingTo">[5]Dropdown!$A$15:$A$20</definedName>
    <definedName name="Using_E_Appendix_Travel">'C Instructions - Travel'!$B$58</definedName>
    <definedName name="VAProgramming">'[4]Dropdown PRGMG'!$A$3:$A$9</definedName>
  </definedNames>
  <calcPr calcId="145621"/>
</workbook>
</file>

<file path=xl/calcChain.xml><?xml version="1.0" encoding="utf-8"?>
<calcChain xmlns="http://schemas.openxmlformats.org/spreadsheetml/2006/main">
  <c r="I156" i="44" l="1"/>
  <c r="H156" i="44"/>
  <c r="G156" i="44"/>
  <c r="D156" i="44"/>
  <c r="C156" i="44"/>
  <c r="I147" i="44"/>
  <c r="H147" i="44"/>
  <c r="G147" i="44"/>
  <c r="D147" i="44"/>
  <c r="C147" i="44"/>
  <c r="I124" i="44"/>
  <c r="H124" i="44"/>
  <c r="G124" i="44"/>
  <c r="D124" i="44"/>
  <c r="C124" i="44"/>
  <c r="I114" i="44"/>
  <c r="H114" i="44"/>
  <c r="G114" i="44"/>
  <c r="D114" i="44"/>
  <c r="C114" i="44"/>
  <c r="I92" i="44"/>
  <c r="H92" i="44"/>
  <c r="G92" i="44"/>
  <c r="E92" i="44"/>
  <c r="I71" i="44"/>
  <c r="H71" i="44"/>
  <c r="G71" i="44"/>
  <c r="E71" i="44"/>
  <c r="I50" i="44"/>
  <c r="H50" i="44"/>
  <c r="G50" i="44"/>
  <c r="E50" i="44"/>
  <c r="E30" i="50" l="1"/>
  <c r="E23" i="50"/>
  <c r="E16" i="50"/>
  <c r="E9" i="50"/>
  <c r="B30" i="50"/>
  <c r="B23" i="50"/>
  <c r="B16" i="50"/>
  <c r="B9" i="50"/>
  <c r="D45" i="21"/>
  <c r="D34" i="21"/>
  <c r="D35" i="21" s="1"/>
  <c r="D36" i="21" s="1"/>
  <c r="E19" i="21" l="1"/>
  <c r="D19" i="21"/>
  <c r="C19" i="21"/>
  <c r="H134" i="49" l="1"/>
  <c r="G134" i="49"/>
  <c r="F134" i="49"/>
  <c r="D134" i="49"/>
  <c r="C134" i="49"/>
  <c r="H122" i="49"/>
  <c r="G122" i="49"/>
  <c r="F122" i="49"/>
  <c r="D122" i="49"/>
  <c r="C122" i="49"/>
  <c r="H97" i="49"/>
  <c r="G97" i="49"/>
  <c r="F97" i="49"/>
  <c r="D97" i="49"/>
  <c r="C97" i="49"/>
  <c r="H106" i="49"/>
  <c r="G106" i="49"/>
  <c r="F106" i="49"/>
  <c r="D106" i="49"/>
  <c r="C106" i="49"/>
  <c r="H84" i="49"/>
  <c r="G84" i="49"/>
  <c r="F84" i="49"/>
  <c r="E84" i="49"/>
  <c r="E75" i="49"/>
  <c r="H63" i="49"/>
  <c r="G63" i="49"/>
  <c r="F63" i="49"/>
  <c r="E63" i="49"/>
  <c r="H49" i="49"/>
  <c r="G49" i="49"/>
  <c r="F49" i="49"/>
  <c r="E49" i="49"/>
  <c r="E38" i="49"/>
  <c r="H38" i="49"/>
  <c r="G38" i="49"/>
  <c r="F38" i="49"/>
  <c r="H27" i="49"/>
  <c r="G27" i="49"/>
  <c r="F27" i="49"/>
  <c r="E27" i="49"/>
  <c r="E86" i="49" l="1"/>
  <c r="E5" i="49"/>
  <c r="H39" i="50" l="1"/>
  <c r="E37" i="50"/>
  <c r="E31" i="50"/>
  <c r="B31" i="50"/>
  <c r="G26" i="50"/>
  <c r="A26" i="50"/>
  <c r="E24" i="50"/>
  <c r="B24" i="50"/>
  <c r="G19" i="50"/>
  <c r="A19" i="50"/>
  <c r="E17" i="50"/>
  <c r="B17" i="50"/>
  <c r="G12" i="50"/>
  <c r="A12" i="50"/>
  <c r="E10" i="50"/>
  <c r="B10" i="50"/>
  <c r="G5" i="50"/>
  <c r="A5" i="50"/>
  <c r="G3" i="50"/>
  <c r="A3" i="50"/>
  <c r="B39" i="50" l="1"/>
  <c r="E39" i="50"/>
  <c r="E41" i="50" l="1"/>
  <c r="E133" i="49" l="1"/>
  <c r="E131" i="49"/>
  <c r="E130" i="49"/>
  <c r="E134" i="49" s="1"/>
  <c r="H127" i="49"/>
  <c r="G127" i="49"/>
  <c r="F127" i="49"/>
  <c r="D127" i="49"/>
  <c r="C127" i="49"/>
  <c r="C136" i="49" s="1"/>
  <c r="E126" i="49"/>
  <c r="E125" i="49"/>
  <c r="E121" i="49"/>
  <c r="E119" i="49"/>
  <c r="E118" i="49"/>
  <c r="E116" i="49"/>
  <c r="E115" i="49"/>
  <c r="E113" i="49"/>
  <c r="E112" i="49"/>
  <c r="E109" i="49"/>
  <c r="E7" i="49" s="1"/>
  <c r="E105" i="49"/>
  <c r="E103" i="49"/>
  <c r="E102" i="49"/>
  <c r="E101" i="49"/>
  <c r="E100" i="49"/>
  <c r="E96" i="49"/>
  <c r="E95" i="49"/>
  <c r="E94" i="49"/>
  <c r="H75" i="49"/>
  <c r="H86" i="49" s="1"/>
  <c r="H138" i="49" s="1"/>
  <c r="H139" i="49" s="1"/>
  <c r="G75" i="49"/>
  <c r="G86" i="49" s="1"/>
  <c r="G138" i="49" s="1"/>
  <c r="G139" i="49" s="1"/>
  <c r="F75" i="49"/>
  <c r="F86" i="49" s="1"/>
  <c r="F138" i="49" s="1"/>
  <c r="F139" i="49" s="1"/>
  <c r="E138" i="49"/>
  <c r="E139" i="49" s="1"/>
  <c r="E97" i="49" l="1"/>
  <c r="E106" i="49"/>
  <c r="E122" i="49"/>
  <c r="E127" i="49"/>
  <c r="F136" i="49"/>
  <c r="H136" i="49"/>
  <c r="D136" i="49"/>
  <c r="G136" i="49"/>
  <c r="L12" i="46"/>
  <c r="O78" i="46"/>
  <c r="P78" i="46"/>
  <c r="Q78" i="46"/>
  <c r="G7" i="45"/>
  <c r="G8" i="45"/>
  <c r="G9" i="45"/>
  <c r="G10" i="45"/>
  <c r="G11" i="45"/>
  <c r="G12" i="45"/>
  <c r="G29" i="45" s="1"/>
  <c r="G13" i="45"/>
  <c r="G14" i="45"/>
  <c r="G15" i="45"/>
  <c r="G16" i="45"/>
  <c r="G18" i="45"/>
  <c r="G19" i="45"/>
  <c r="G20" i="45"/>
  <c r="G21" i="45"/>
  <c r="G22" i="45"/>
  <c r="G24" i="45"/>
  <c r="G25" i="45"/>
  <c r="G26" i="45"/>
  <c r="G27" i="45"/>
  <c r="G28" i="45"/>
  <c r="G34" i="45"/>
  <c r="G35" i="45"/>
  <c r="G36" i="45"/>
  <c r="G37" i="45"/>
  <c r="G38" i="45"/>
  <c r="G40" i="45"/>
  <c r="G41" i="45"/>
  <c r="G42" i="45"/>
  <c r="G43" i="45"/>
  <c r="G44" i="45"/>
  <c r="G46" i="45"/>
  <c r="G47" i="45"/>
  <c r="G48" i="45"/>
  <c r="G49" i="45"/>
  <c r="G50" i="45"/>
  <c r="G56" i="45"/>
  <c r="G57" i="45"/>
  <c r="G58" i="45"/>
  <c r="G59" i="45"/>
  <c r="G60" i="45"/>
  <c r="G61" i="45"/>
  <c r="G62" i="45"/>
  <c r="G63" i="45"/>
  <c r="G64" i="45"/>
  <c r="G65" i="45"/>
  <c r="F84" i="45"/>
  <c r="H84" i="45"/>
  <c r="E21" i="44"/>
  <c r="G21" i="44"/>
  <c r="H21" i="44"/>
  <c r="I21" i="44"/>
  <c r="E34" i="44"/>
  <c r="G34" i="44"/>
  <c r="H34" i="44"/>
  <c r="I34" i="44"/>
  <c r="G95" i="44"/>
  <c r="G160" i="44" s="1"/>
  <c r="G161" i="44" s="1"/>
  <c r="I95" i="44"/>
  <c r="I160" i="44" s="1"/>
  <c r="I161" i="44" s="1"/>
  <c r="H95" i="44"/>
  <c r="H160" i="44" s="1"/>
  <c r="H161" i="44" s="1"/>
  <c r="E100" i="44"/>
  <c r="E101" i="44"/>
  <c r="E103" i="44"/>
  <c r="E104" i="44"/>
  <c r="E105" i="44"/>
  <c r="E106" i="44"/>
  <c r="E107" i="44"/>
  <c r="E108" i="44"/>
  <c r="E109" i="44"/>
  <c r="E111" i="44"/>
  <c r="E112" i="44"/>
  <c r="E113" i="44"/>
  <c r="D158" i="44"/>
  <c r="G158" i="44"/>
  <c r="H158" i="44"/>
  <c r="E116" i="44"/>
  <c r="E119" i="44"/>
  <c r="E120" i="44"/>
  <c r="E121" i="44"/>
  <c r="E123" i="44"/>
  <c r="E127" i="44"/>
  <c r="E130" i="44"/>
  <c r="E131" i="44"/>
  <c r="E133" i="44"/>
  <c r="E134" i="44"/>
  <c r="E135" i="44"/>
  <c r="E137" i="44"/>
  <c r="E138" i="44"/>
  <c r="E139" i="44"/>
  <c r="E141" i="44"/>
  <c r="E142" i="44"/>
  <c r="E143" i="44"/>
  <c r="E145" i="44"/>
  <c r="E146" i="44"/>
  <c r="I158" i="44"/>
  <c r="E150" i="44"/>
  <c r="E151" i="44"/>
  <c r="E153" i="44"/>
  <c r="E154" i="44"/>
  <c r="E155" i="44"/>
  <c r="E156" i="44" l="1"/>
  <c r="E95" i="44"/>
  <c r="E160" i="44" s="1"/>
  <c r="E161" i="44" s="1"/>
  <c r="E6" i="49"/>
  <c r="E8" i="49" s="1"/>
  <c r="E147" i="44"/>
  <c r="E124" i="44"/>
  <c r="E114" i="44"/>
  <c r="G66" i="45"/>
  <c r="G51" i="45"/>
  <c r="C158" i="44"/>
  <c r="E136" i="49"/>
  <c r="C13" i="21"/>
  <c r="E158" i="44" l="1"/>
  <c r="F34" i="44"/>
  <c r="F71" i="44"/>
  <c r="F95" i="44"/>
  <c r="F50" i="44"/>
  <c r="F21" i="44"/>
  <c r="F92" i="44"/>
  <c r="C45" i="21" l="1"/>
  <c r="E45" i="21"/>
  <c r="C34" i="21"/>
  <c r="C35" i="21" s="1"/>
  <c r="C36" i="21" s="1"/>
  <c r="E34" i="21"/>
  <c r="E20" i="21"/>
  <c r="D20" i="21"/>
  <c r="E35" i="21" l="1"/>
  <c r="E36" i="21" s="1"/>
  <c r="D13" i="21" l="1"/>
  <c r="D14" i="21" s="1"/>
  <c r="D28" i="21" s="1"/>
  <c r="D47" i="21" s="1"/>
  <c r="E13" i="21"/>
  <c r="E14" i="21" s="1"/>
  <c r="E28" i="21" s="1"/>
  <c r="E47" i="21" s="1"/>
  <c r="C14" i="21"/>
  <c r="W8" i="17" l="1"/>
  <c r="W9" i="17" s="1"/>
  <c r="W10" i="17" s="1"/>
  <c r="W11" i="17" s="1"/>
  <c r="W12" i="17" s="1"/>
  <c r="W13" i="17" s="1"/>
  <c r="W14" i="17" s="1"/>
  <c r="W15" i="17" s="1"/>
  <c r="W16" i="17" s="1"/>
  <c r="W17" i="17" s="1"/>
  <c r="W18" i="17" s="1"/>
  <c r="W19" i="17" s="1"/>
  <c r="W20" i="17" s="1"/>
  <c r="W21" i="17" s="1"/>
  <c r="W22" i="17" s="1"/>
  <c r="W23" i="17" s="1"/>
  <c r="W24" i="17" s="1"/>
  <c r="W25" i="17" s="1"/>
  <c r="W26" i="17" s="1"/>
  <c r="W27" i="17" s="1"/>
  <c r="W28" i="17" s="1"/>
  <c r="W29" i="17" s="1"/>
  <c r="W30" i="17" s="1"/>
  <c r="W31" i="17" s="1"/>
  <c r="W32" i="17" s="1"/>
  <c r="W33" i="17" s="1"/>
  <c r="W34" i="17" s="1"/>
  <c r="W35" i="17" s="1"/>
  <c r="W36" i="17" s="1"/>
  <c r="W37" i="17" s="1"/>
  <c r="W38" i="17" s="1"/>
  <c r="W39" i="17" s="1"/>
  <c r="W40" i="17" s="1"/>
  <c r="W41" i="17" s="1"/>
  <c r="W42" i="17" s="1"/>
  <c r="W43" i="17" s="1"/>
  <c r="W44" i="17" s="1"/>
  <c r="W45" i="17" s="1"/>
  <c r="W46" i="17" s="1"/>
  <c r="W47" i="17" s="1"/>
  <c r="W48" i="17" s="1"/>
  <c r="W49" i="17" s="1"/>
  <c r="W50" i="17" s="1"/>
  <c r="W51" i="17" s="1"/>
  <c r="W52" i="17" s="1"/>
  <c r="W53" i="17" s="1"/>
  <c r="W54" i="17" s="1"/>
  <c r="W55" i="17" s="1"/>
  <c r="W56" i="17" s="1"/>
  <c r="W57" i="17" s="1"/>
  <c r="W58" i="17" s="1"/>
  <c r="W59" i="17" s="1"/>
  <c r="W60" i="17" s="1"/>
  <c r="W61" i="17" s="1"/>
  <c r="W62" i="17" s="1"/>
  <c r="W63" i="17" s="1"/>
  <c r="W64" i="17" s="1"/>
  <c r="W65" i="17" s="1"/>
  <c r="W66" i="17" s="1"/>
  <c r="W67" i="17" s="1"/>
  <c r="W68" i="17" s="1"/>
  <c r="W69" i="17" s="1"/>
  <c r="W70" i="17" s="1"/>
  <c r="W71" i="17" s="1"/>
  <c r="W72" i="17" s="1"/>
  <c r="W73" i="17" s="1"/>
  <c r="W74" i="17" s="1"/>
  <c r="W75" i="17" s="1"/>
  <c r="W76" i="17" s="1"/>
  <c r="W77" i="17" s="1"/>
  <c r="W78" i="17" s="1"/>
  <c r="W79" i="17" s="1"/>
  <c r="W80" i="17" s="1"/>
  <c r="W81" i="17" s="1"/>
  <c r="W82" i="17" s="1"/>
  <c r="W83" i="17" s="1"/>
  <c r="W84" i="17" s="1"/>
  <c r="W85" i="17" s="1"/>
  <c r="W86" i="17" s="1"/>
  <c r="W87" i="17" s="1"/>
  <c r="W88" i="17" s="1"/>
  <c r="W89" i="17" s="1"/>
  <c r="W90" i="17" s="1"/>
  <c r="W91" i="17" s="1"/>
  <c r="W92" i="17" s="1"/>
  <c r="W93" i="17" s="1"/>
  <c r="W94" i="17" s="1"/>
  <c r="W95" i="17" s="1"/>
  <c r="W96" i="17" s="1"/>
  <c r="W97" i="17" s="1"/>
  <c r="W98" i="17" s="1"/>
  <c r="W99" i="17" s="1"/>
  <c r="W100" i="17" s="1"/>
  <c r="W101" i="17" s="1"/>
  <c r="W102" i="17" s="1"/>
  <c r="W103" i="17" s="1"/>
  <c r="W104" i="17" s="1"/>
  <c r="W105" i="17" s="1"/>
  <c r="W106" i="17" s="1"/>
  <c r="W107" i="17" s="1"/>
  <c r="W108" i="17" s="1"/>
  <c r="W109" i="17" s="1"/>
  <c r="W110" i="17" s="1"/>
  <c r="W111" i="17" s="1"/>
  <c r="W112" i="17" s="1"/>
  <c r="W113" i="17" s="1"/>
  <c r="W114" i="17" s="1"/>
  <c r="W115" i="17" s="1"/>
  <c r="W116" i="17" s="1"/>
  <c r="W117" i="17" s="1"/>
  <c r="W118" i="17" s="1"/>
  <c r="W119" i="17" s="1"/>
  <c r="W120" i="17" s="1"/>
  <c r="W121" i="17" s="1"/>
  <c r="W122" i="17" s="1"/>
  <c r="W123" i="17" s="1"/>
  <c r="W124" i="17" s="1"/>
  <c r="W125" i="17" s="1"/>
  <c r="W126" i="17" s="1"/>
  <c r="W127" i="17" s="1"/>
  <c r="W128" i="17" s="1"/>
  <c r="W129" i="17" s="1"/>
  <c r="W130" i="17" s="1"/>
  <c r="W131" i="17" s="1"/>
  <c r="W132" i="17" s="1"/>
  <c r="W133" i="17" s="1"/>
  <c r="W134" i="17" s="1"/>
  <c r="W135" i="17" s="1"/>
  <c r="W136" i="17" s="1"/>
  <c r="W137" i="17" s="1"/>
  <c r="W138" i="17" s="1"/>
  <c r="W139" i="17" s="1"/>
  <c r="W140" i="17" s="1"/>
  <c r="W141" i="17" s="1"/>
  <c r="W142" i="17" s="1"/>
  <c r="W143" i="17" s="1"/>
  <c r="W144" i="17" s="1"/>
  <c r="W145" i="17" s="1"/>
  <c r="W146" i="17" s="1"/>
  <c r="W147" i="17" s="1"/>
  <c r="W148" i="17" s="1"/>
  <c r="W149" i="17" s="1"/>
  <c r="W150" i="17" s="1"/>
  <c r="W151" i="17" s="1"/>
  <c r="W152" i="17" s="1"/>
  <c r="W153" i="17" s="1"/>
  <c r="W154" i="17" s="1"/>
  <c r="W155" i="17" s="1"/>
  <c r="W156" i="17" s="1"/>
  <c r="W157" i="17" s="1"/>
  <c r="W158" i="17" s="1"/>
  <c r="W159" i="17" s="1"/>
  <c r="W160" i="17" s="1"/>
  <c r="W161" i="17" s="1"/>
  <c r="W162" i="17" s="1"/>
  <c r="W163" i="17" s="1"/>
  <c r="W164" i="17" s="1"/>
  <c r="W165" i="17" s="1"/>
  <c r="W166" i="17" s="1"/>
  <c r="W167" i="17" s="1"/>
  <c r="W168" i="17" s="1"/>
  <c r="W169" i="17" s="1"/>
  <c r="W170" i="17" s="1"/>
  <c r="W171" i="17" s="1"/>
  <c r="W172" i="17" s="1"/>
  <c r="W173" i="17" s="1"/>
  <c r="W174" i="17" s="1"/>
  <c r="W175" i="17" s="1"/>
  <c r="W176" i="17" s="1"/>
  <c r="W177" i="17" s="1"/>
  <c r="W178" i="17" s="1"/>
  <c r="W179" i="17" s="1"/>
  <c r="W180" i="17" s="1"/>
  <c r="W181" i="17" s="1"/>
  <c r="W182" i="17" s="1"/>
  <c r="W183" i="17" s="1"/>
  <c r="W184" i="17" s="1"/>
  <c r="W185" i="17" s="1"/>
  <c r="W186" i="17" s="1"/>
  <c r="W187" i="17" s="1"/>
  <c r="W188" i="17" s="1"/>
  <c r="W189" i="17" s="1"/>
  <c r="W190" i="17" s="1"/>
  <c r="W191" i="17" s="1"/>
  <c r="W192" i="17" s="1"/>
  <c r="W193" i="17" s="1"/>
  <c r="W194" i="17" s="1"/>
  <c r="W195" i="17" s="1"/>
  <c r="W196" i="17" s="1"/>
  <c r="W197" i="17" s="1"/>
  <c r="W198" i="17" s="1"/>
  <c r="W199" i="17" s="1"/>
  <c r="W200" i="17" s="1"/>
  <c r="W201" i="17" s="1"/>
  <c r="W202" i="17" s="1"/>
  <c r="W203" i="17" s="1"/>
  <c r="W204" i="17" s="1"/>
  <c r="W205" i="17" s="1"/>
  <c r="W206" i="17" s="1"/>
  <c r="W207" i="17" s="1"/>
  <c r="W208" i="17" s="1"/>
  <c r="W209" i="17" s="1"/>
  <c r="W210" i="17" s="1"/>
  <c r="W211" i="17" s="1"/>
  <c r="W212" i="17" s="1"/>
  <c r="W213" i="17" s="1"/>
  <c r="W214" i="17" s="1"/>
  <c r="W215" i="17" s="1"/>
  <c r="W216" i="17" s="1"/>
  <c r="W217" i="17" s="1"/>
  <c r="W218" i="17" s="1"/>
  <c r="W219" i="17" s="1"/>
  <c r="W220" i="17" s="1"/>
  <c r="W221" i="17" s="1"/>
  <c r="W222" i="17" s="1"/>
  <c r="W223" i="17" s="1"/>
  <c r="W224" i="17" s="1"/>
  <c r="W225" i="17" s="1"/>
  <c r="W226" i="17" s="1"/>
  <c r="W227" i="17" s="1"/>
  <c r="W228" i="17" s="1"/>
  <c r="W229" i="17" s="1"/>
  <c r="W230" i="17" s="1"/>
  <c r="W231" i="17" s="1"/>
  <c r="W232" i="17" s="1"/>
  <c r="W233" i="17" s="1"/>
  <c r="W234" i="17" s="1"/>
  <c r="W235" i="17" s="1"/>
  <c r="W236" i="17" s="1"/>
  <c r="W237" i="17" s="1"/>
  <c r="W238" i="17" s="1"/>
  <c r="W239" i="17" s="1"/>
  <c r="W240" i="17" s="1"/>
  <c r="W241" i="17" s="1"/>
  <c r="W242" i="17" s="1"/>
  <c r="W243" i="17" s="1"/>
  <c r="W244" i="17" s="1"/>
  <c r="W245" i="17" s="1"/>
  <c r="W246" i="17" s="1"/>
  <c r="W247" i="17" s="1"/>
  <c r="W248" i="17" s="1"/>
  <c r="W249" i="17" s="1"/>
  <c r="W250" i="17" s="1"/>
  <c r="W251" i="17" s="1"/>
  <c r="W252" i="17" s="1"/>
  <c r="W253" i="17" s="1"/>
  <c r="W254" i="17" s="1"/>
  <c r="W255" i="17" s="1"/>
  <c r="W256" i="17" s="1"/>
  <c r="W257" i="17" s="1"/>
  <c r="W258" i="17" s="1"/>
  <c r="W259" i="17" s="1"/>
  <c r="W260" i="17" s="1"/>
  <c r="W261" i="17" s="1"/>
  <c r="W262" i="17" s="1"/>
  <c r="W263" i="17" s="1"/>
  <c r="W264" i="17" s="1"/>
  <c r="W265" i="17" s="1"/>
  <c r="W266" i="17" s="1"/>
  <c r="W267" i="17" s="1"/>
  <c r="W268" i="17" s="1"/>
  <c r="W269" i="17" s="1"/>
  <c r="W270" i="17" s="1"/>
  <c r="W271" i="17" s="1"/>
  <c r="W272" i="17" s="1"/>
  <c r="W273" i="17" s="1"/>
  <c r="W274" i="17" s="1"/>
  <c r="W275" i="17" s="1"/>
  <c r="W276" i="17" s="1"/>
  <c r="W277" i="17" s="1"/>
  <c r="W278" i="17" s="1"/>
  <c r="W279" i="17" s="1"/>
  <c r="W280" i="17" s="1"/>
  <c r="W281" i="17" s="1"/>
  <c r="W282" i="17" s="1"/>
  <c r="W283" i="17" s="1"/>
  <c r="W284" i="17" s="1"/>
  <c r="W285" i="17" s="1"/>
  <c r="W286" i="17" s="1"/>
  <c r="W287" i="17" s="1"/>
  <c r="W288" i="17" s="1"/>
  <c r="W289" i="17" s="1"/>
  <c r="W290" i="17" s="1"/>
  <c r="W291" i="17" s="1"/>
  <c r="W292" i="17" s="1"/>
  <c r="W293" i="17" s="1"/>
  <c r="W294" i="17" s="1"/>
  <c r="W295" i="17" s="1"/>
  <c r="W296" i="17" s="1"/>
  <c r="W297" i="17" s="1"/>
  <c r="W298" i="17" s="1"/>
  <c r="W299" i="17" s="1"/>
  <c r="W300" i="17" s="1"/>
  <c r="W301" i="17" s="1"/>
  <c r="W302" i="17" s="1"/>
  <c r="W303" i="17" s="1"/>
  <c r="W304" i="17" s="1"/>
  <c r="W305" i="17" s="1"/>
  <c r="W306" i="17" s="1"/>
  <c r="W307" i="17" s="1"/>
  <c r="W308" i="17" s="1"/>
  <c r="W309" i="17" s="1"/>
  <c r="W310" i="17" s="1"/>
  <c r="W311" i="17" s="1"/>
  <c r="W312" i="17" s="1"/>
  <c r="W313" i="17" s="1"/>
  <c r="W314" i="17" s="1"/>
  <c r="W315" i="17" s="1"/>
  <c r="W316" i="17" s="1"/>
  <c r="W317" i="17" s="1"/>
  <c r="W318" i="17" s="1"/>
  <c r="W319" i="17" s="1"/>
  <c r="W320" i="17" s="1"/>
  <c r="W321" i="17" s="1"/>
  <c r="W322" i="17" s="1"/>
  <c r="W323" i="17" s="1"/>
  <c r="W324" i="17" s="1"/>
  <c r="W325" i="17" s="1"/>
  <c r="W326" i="17" s="1"/>
  <c r="W327" i="17" s="1"/>
  <c r="W328" i="17" s="1"/>
  <c r="W329" i="17" s="1"/>
  <c r="W330" i="17" s="1"/>
  <c r="W331" i="17" s="1"/>
  <c r="W332" i="17" s="1"/>
  <c r="W333" i="17" s="1"/>
  <c r="W334" i="17" s="1"/>
  <c r="W335" i="17" s="1"/>
  <c r="W336" i="17" s="1"/>
  <c r="W337" i="17" s="1"/>
  <c r="W338" i="17" s="1"/>
  <c r="W339" i="17" s="1"/>
  <c r="W340" i="17" s="1"/>
  <c r="W341" i="17" s="1"/>
  <c r="W342" i="17" s="1"/>
  <c r="W343" i="17" s="1"/>
  <c r="W344" i="17" s="1"/>
  <c r="W345" i="17" s="1"/>
  <c r="W346" i="17" s="1"/>
  <c r="W347" i="17" s="1"/>
  <c r="W348" i="17" s="1"/>
  <c r="W349" i="17" s="1"/>
  <c r="W350" i="17" s="1"/>
  <c r="W351" i="17" s="1"/>
  <c r="W352" i="17" s="1"/>
  <c r="W353" i="17" s="1"/>
  <c r="W354" i="17" s="1"/>
  <c r="W355" i="17" s="1"/>
  <c r="W356" i="17" s="1"/>
  <c r="W357" i="17" s="1"/>
  <c r="W358" i="17" s="1"/>
  <c r="W359" i="17" s="1"/>
  <c r="W360" i="17" s="1"/>
  <c r="W361" i="17" s="1"/>
  <c r="W362" i="17" s="1"/>
  <c r="W363" i="17" s="1"/>
  <c r="W364" i="17" s="1"/>
  <c r="W365" i="17" s="1"/>
  <c r="W366" i="17" s="1"/>
  <c r="W367" i="17" s="1"/>
  <c r="W368" i="17" s="1"/>
  <c r="W369" i="17" s="1"/>
  <c r="W370" i="17" s="1"/>
  <c r="W371" i="17" s="1"/>
  <c r="W372" i="17" s="1"/>
  <c r="W373" i="17" s="1"/>
  <c r="W374" i="17" s="1"/>
  <c r="W375" i="17" s="1"/>
  <c r="W376" i="17" s="1"/>
  <c r="W377" i="17" s="1"/>
  <c r="W378" i="17" s="1"/>
  <c r="W379" i="17" s="1"/>
  <c r="W380" i="17" s="1"/>
  <c r="W381" i="17" s="1"/>
  <c r="W382" i="17" s="1"/>
  <c r="W383" i="17" s="1"/>
  <c r="W384" i="17" s="1"/>
  <c r="W385" i="17" s="1"/>
  <c r="W386" i="17" s="1"/>
  <c r="W387" i="17" s="1"/>
  <c r="W388" i="17" s="1"/>
  <c r="W389" i="17" s="1"/>
  <c r="W390" i="17" s="1"/>
  <c r="W391" i="17" s="1"/>
  <c r="W392" i="17" s="1"/>
  <c r="W393" i="17" s="1"/>
  <c r="W394" i="17" s="1"/>
  <c r="W395" i="17" s="1"/>
  <c r="W396" i="17" s="1"/>
  <c r="W397" i="17" s="1"/>
  <c r="W398" i="17" s="1"/>
  <c r="W399" i="17" s="1"/>
  <c r="W400" i="17" s="1"/>
  <c r="W401" i="17" s="1"/>
  <c r="W402" i="17" s="1"/>
  <c r="W403" i="17" s="1"/>
  <c r="W404" i="17" s="1"/>
  <c r="W405" i="17" s="1"/>
  <c r="W406" i="17" s="1"/>
  <c r="W407" i="17" s="1"/>
  <c r="W408" i="17" s="1"/>
  <c r="W409" i="17" s="1"/>
  <c r="W410" i="17" s="1"/>
  <c r="W411" i="17" s="1"/>
  <c r="W412" i="17" s="1"/>
  <c r="W413" i="17" s="1"/>
  <c r="W414" i="17" s="1"/>
  <c r="W415" i="17" s="1"/>
  <c r="W416" i="17" s="1"/>
  <c r="W417" i="17" s="1"/>
  <c r="W418" i="17" s="1"/>
  <c r="W419" i="17" s="1"/>
  <c r="W420" i="17" s="1"/>
  <c r="W421" i="17" s="1"/>
  <c r="W422" i="17" s="1"/>
  <c r="W423" i="17" s="1"/>
  <c r="W424" i="17" s="1"/>
  <c r="W425" i="17" s="1"/>
  <c r="W426" i="17" s="1"/>
  <c r="W427" i="17" s="1"/>
  <c r="W428" i="17" s="1"/>
  <c r="W429" i="17" s="1"/>
  <c r="W430" i="17" s="1"/>
  <c r="W431" i="17" s="1"/>
  <c r="W432" i="17" s="1"/>
  <c r="W433" i="17" s="1"/>
  <c r="W434" i="17" s="1"/>
  <c r="W435" i="17" s="1"/>
  <c r="W436" i="17" s="1"/>
  <c r="W437" i="17" s="1"/>
  <c r="W438" i="17" s="1"/>
  <c r="W439" i="17" s="1"/>
  <c r="W440" i="17" s="1"/>
  <c r="W441" i="17" s="1"/>
  <c r="W442" i="17" s="1"/>
  <c r="W443" i="17" s="1"/>
  <c r="W444" i="17" s="1"/>
  <c r="W445" i="17" s="1"/>
  <c r="W446" i="17" s="1"/>
  <c r="W447" i="17" s="1"/>
  <c r="W448" i="17" s="1"/>
  <c r="W449" i="17" s="1"/>
  <c r="W450" i="17" s="1"/>
  <c r="W451" i="17" s="1"/>
  <c r="W452" i="17" s="1"/>
  <c r="W453" i="17" s="1"/>
  <c r="W454" i="17" s="1"/>
  <c r="W455" i="17" s="1"/>
  <c r="W456" i="17" s="1"/>
  <c r="W457" i="17" s="1"/>
  <c r="W458" i="17" s="1"/>
  <c r="W459" i="17" s="1"/>
  <c r="W460" i="17" s="1"/>
  <c r="W461" i="17" s="1"/>
  <c r="W462" i="17" s="1"/>
  <c r="W463" i="17" s="1"/>
  <c r="W464" i="17" s="1"/>
  <c r="W465" i="17" s="1"/>
  <c r="W466" i="17" s="1"/>
  <c r="W467" i="17" s="1"/>
  <c r="W468" i="17" s="1"/>
  <c r="W469" i="17" s="1"/>
  <c r="W470" i="17" s="1"/>
  <c r="W471" i="17" s="1"/>
  <c r="W472" i="17" s="1"/>
  <c r="W473" i="17" s="1"/>
  <c r="W474" i="17" s="1"/>
  <c r="W475" i="17" s="1"/>
  <c r="W476" i="17" s="1"/>
  <c r="W477" i="17" s="1"/>
  <c r="W478" i="17" s="1"/>
  <c r="W479" i="17" s="1"/>
  <c r="W480" i="17" s="1"/>
  <c r="W481" i="17" s="1"/>
  <c r="W482" i="17" s="1"/>
  <c r="W483" i="17" s="1"/>
  <c r="W484" i="17" s="1"/>
  <c r="W485" i="17" s="1"/>
  <c r="W486" i="17" s="1"/>
  <c r="W487" i="17" s="1"/>
  <c r="W488" i="17" s="1"/>
  <c r="W489" i="17" s="1"/>
  <c r="W490" i="17" s="1"/>
  <c r="W491" i="17" s="1"/>
  <c r="W492" i="17" s="1"/>
  <c r="W493" i="17" s="1"/>
  <c r="W494" i="17" s="1"/>
  <c r="W495" i="17" s="1"/>
  <c r="W496" i="17" s="1"/>
  <c r="W497" i="17" s="1"/>
  <c r="W498" i="17" s="1"/>
  <c r="W499" i="17" s="1"/>
  <c r="W500" i="17" s="1"/>
  <c r="W501" i="17" s="1"/>
  <c r="W502" i="17" s="1"/>
  <c r="W503" i="17" s="1"/>
  <c r="W504" i="17" s="1"/>
  <c r="W505" i="17" s="1"/>
  <c r="W506" i="17" s="1"/>
  <c r="W507" i="17" s="1"/>
  <c r="W508" i="17" s="1"/>
  <c r="W509" i="17" s="1"/>
  <c r="W510" i="17" s="1"/>
  <c r="W511" i="17" s="1"/>
  <c r="W512" i="17" s="1"/>
  <c r="W513" i="17" s="1"/>
  <c r="W514" i="17" s="1"/>
  <c r="W515" i="17" s="1"/>
  <c r="W516" i="17" s="1"/>
  <c r="W517" i="17" s="1"/>
  <c r="W518" i="17" s="1"/>
  <c r="W519" i="17" s="1"/>
  <c r="W520" i="17" s="1"/>
  <c r="W521" i="17" s="1"/>
  <c r="W522" i="17" s="1"/>
  <c r="W523" i="17" s="1"/>
  <c r="W524" i="17" s="1"/>
  <c r="W525" i="17" s="1"/>
  <c r="W526" i="17" s="1"/>
  <c r="W527" i="17" s="1"/>
  <c r="W528" i="17" s="1"/>
  <c r="W529" i="17" s="1"/>
  <c r="W530" i="17" s="1"/>
  <c r="W531" i="17" s="1"/>
  <c r="W532" i="17" s="1"/>
  <c r="W533" i="17" s="1"/>
  <c r="W534" i="17" s="1"/>
  <c r="W535" i="17" s="1"/>
  <c r="W536" i="17" s="1"/>
  <c r="W537" i="17" s="1"/>
  <c r="W538" i="17" s="1"/>
  <c r="W539" i="17" s="1"/>
  <c r="W540" i="17" s="1"/>
  <c r="W541" i="17" s="1"/>
  <c r="W542" i="17" s="1"/>
  <c r="W543" i="17" s="1"/>
  <c r="W544" i="17" s="1"/>
  <c r="W545" i="17" s="1"/>
  <c r="W546" i="17" s="1"/>
  <c r="W547" i="17" s="1"/>
  <c r="W548" i="17" s="1"/>
  <c r="W549" i="17" s="1"/>
  <c r="W550" i="17" s="1"/>
  <c r="W551" i="17" s="1"/>
  <c r="W552" i="17" s="1"/>
  <c r="W553" i="17" s="1"/>
  <c r="W554" i="17" s="1"/>
  <c r="W555" i="17" s="1"/>
  <c r="W556" i="17" s="1"/>
  <c r="W557" i="17" s="1"/>
  <c r="W558" i="17" s="1"/>
  <c r="W559" i="17" s="1"/>
  <c r="W560" i="17" s="1"/>
  <c r="W561" i="17" s="1"/>
  <c r="W562" i="17" s="1"/>
  <c r="W563" i="17" s="1"/>
  <c r="W564" i="17" s="1"/>
  <c r="W565" i="17" s="1"/>
  <c r="W566" i="17" s="1"/>
  <c r="W567" i="17" s="1"/>
  <c r="W568" i="17" s="1"/>
  <c r="W569" i="17" s="1"/>
  <c r="W570" i="17" s="1"/>
  <c r="W571" i="17" s="1"/>
  <c r="W572" i="17" s="1"/>
  <c r="W573" i="17" s="1"/>
  <c r="W574" i="17" s="1"/>
  <c r="W575" i="17" s="1"/>
  <c r="W576" i="17" s="1"/>
  <c r="W577" i="17" s="1"/>
  <c r="W578" i="17" s="1"/>
  <c r="W579" i="17" s="1"/>
  <c r="W580" i="17" s="1"/>
  <c r="W581" i="17" s="1"/>
  <c r="W582" i="17" s="1"/>
  <c r="W583" i="17" s="1"/>
  <c r="W584" i="17" s="1"/>
  <c r="W585" i="17" s="1"/>
  <c r="W586" i="17" s="1"/>
  <c r="W587" i="17" s="1"/>
  <c r="W588" i="17" s="1"/>
  <c r="W589" i="17" s="1"/>
  <c r="W590" i="17" s="1"/>
  <c r="W591" i="17" s="1"/>
  <c r="W592" i="17" s="1"/>
  <c r="W593" i="17" s="1"/>
  <c r="W594" i="17" s="1"/>
  <c r="W595" i="17" s="1"/>
  <c r="W596" i="17" s="1"/>
  <c r="W597" i="17" s="1"/>
  <c r="W598" i="17" s="1"/>
  <c r="W599" i="17" s="1"/>
  <c r="W600" i="17" s="1"/>
  <c r="W601" i="17" s="1"/>
  <c r="W602" i="17" s="1"/>
  <c r="W603" i="17" s="1"/>
  <c r="W604" i="17" s="1"/>
  <c r="W605" i="17" s="1"/>
  <c r="W606" i="17" s="1"/>
  <c r="W607" i="17" s="1"/>
  <c r="W608" i="17" s="1"/>
  <c r="W609" i="17" s="1"/>
  <c r="W610" i="17" s="1"/>
  <c r="W611" i="17" s="1"/>
  <c r="W612" i="17" s="1"/>
  <c r="W613" i="17" s="1"/>
  <c r="W614" i="17" s="1"/>
  <c r="W615" i="17" s="1"/>
  <c r="W616" i="17" s="1"/>
  <c r="W617" i="17" s="1"/>
  <c r="W618" i="17" s="1"/>
  <c r="W619" i="17" s="1"/>
  <c r="W620" i="17" s="1"/>
  <c r="W621" i="17" s="1"/>
  <c r="W622" i="17" s="1"/>
  <c r="W623" i="17" s="1"/>
  <c r="W624" i="17" s="1"/>
  <c r="W625" i="17" s="1"/>
  <c r="W626" i="17" s="1"/>
  <c r="W627" i="17" s="1"/>
  <c r="W628" i="17" s="1"/>
  <c r="W629" i="17" s="1"/>
  <c r="W630" i="17" s="1"/>
  <c r="W631" i="17" s="1"/>
  <c r="W632" i="17" s="1"/>
  <c r="W633" i="17" s="1"/>
  <c r="W634" i="17" s="1"/>
  <c r="W635" i="17" s="1"/>
  <c r="W636" i="17" s="1"/>
  <c r="W637" i="17" s="1"/>
  <c r="W638" i="17" s="1"/>
  <c r="W639" i="17" s="1"/>
  <c r="W640" i="17" s="1"/>
  <c r="W641" i="17" s="1"/>
  <c r="W642" i="17" s="1"/>
  <c r="W643" i="17" s="1"/>
  <c r="W644" i="17" s="1"/>
  <c r="W645" i="17" s="1"/>
  <c r="W646" i="17" s="1"/>
  <c r="W647" i="17" s="1"/>
  <c r="W648" i="17" s="1"/>
  <c r="W649" i="17" s="1"/>
  <c r="W650" i="17" s="1"/>
  <c r="W651" i="17" s="1"/>
  <c r="W652" i="17" s="1"/>
  <c r="W653" i="17" s="1"/>
  <c r="W654" i="17" s="1"/>
  <c r="W655" i="17" s="1"/>
  <c r="W656" i="17" s="1"/>
  <c r="W657" i="17" s="1"/>
  <c r="W658" i="17" s="1"/>
  <c r="W659" i="17" s="1"/>
  <c r="W660" i="17" s="1"/>
  <c r="W661" i="17" s="1"/>
  <c r="W662" i="17" s="1"/>
  <c r="W663" i="17" s="1"/>
  <c r="W664" i="17" s="1"/>
  <c r="W665" i="17" s="1"/>
  <c r="W666" i="17" s="1"/>
  <c r="W667" i="17" s="1"/>
  <c r="W668" i="17" s="1"/>
  <c r="W669" i="17" s="1"/>
  <c r="W670" i="17" s="1"/>
  <c r="W671" i="17" s="1"/>
  <c r="W672" i="17" s="1"/>
  <c r="W673" i="17" s="1"/>
  <c r="W674" i="17" s="1"/>
  <c r="W675" i="17" s="1"/>
  <c r="W676" i="17" s="1"/>
  <c r="W677" i="17" s="1"/>
  <c r="W678" i="17" s="1"/>
  <c r="W679" i="17" s="1"/>
  <c r="W680" i="17" s="1"/>
  <c r="W681" i="17" s="1"/>
  <c r="W682" i="17" s="1"/>
  <c r="W683" i="17" s="1"/>
  <c r="W684" i="17" s="1"/>
  <c r="W685" i="17" s="1"/>
  <c r="W686" i="17" s="1"/>
  <c r="W687" i="17" s="1"/>
  <c r="W688" i="17" s="1"/>
  <c r="W689" i="17" s="1"/>
  <c r="W690" i="17" s="1"/>
  <c r="W691" i="17" s="1"/>
  <c r="W692" i="17" s="1"/>
  <c r="W693" i="17" s="1"/>
  <c r="W694" i="17" s="1"/>
  <c r="W695" i="17" s="1"/>
  <c r="W696" i="17" s="1"/>
  <c r="W697" i="17" s="1"/>
  <c r="W698" i="17" s="1"/>
  <c r="W699" i="17" s="1"/>
  <c r="W700" i="17" s="1"/>
  <c r="W701" i="17" s="1"/>
  <c r="W702" i="17" s="1"/>
  <c r="W703" i="17" s="1"/>
  <c r="W704" i="17" s="1"/>
  <c r="W705" i="17" s="1"/>
  <c r="W706" i="17" s="1"/>
  <c r="W707" i="17" s="1"/>
  <c r="W708" i="17" s="1"/>
  <c r="W709" i="17" s="1"/>
  <c r="W710" i="17" s="1"/>
  <c r="W711" i="17" s="1"/>
  <c r="W712" i="17" s="1"/>
  <c r="W713" i="17" s="1"/>
  <c r="W714" i="17" s="1"/>
  <c r="W715" i="17" s="1"/>
  <c r="W716" i="17" s="1"/>
  <c r="W717" i="17" s="1"/>
  <c r="W718" i="17" s="1"/>
  <c r="W719" i="17" s="1"/>
  <c r="W720" i="17" s="1"/>
  <c r="W721" i="17" s="1"/>
  <c r="W722" i="17" s="1"/>
  <c r="W723" i="17" s="1"/>
  <c r="W724" i="17" s="1"/>
  <c r="W725" i="17" s="1"/>
  <c r="W726" i="17" s="1"/>
  <c r="W727" i="17" s="1"/>
  <c r="W728" i="17" s="1"/>
  <c r="W729" i="17" s="1"/>
  <c r="W730" i="17" s="1"/>
  <c r="W731" i="17" s="1"/>
  <c r="W732" i="17" s="1"/>
  <c r="W733" i="17" s="1"/>
  <c r="W734" i="17" s="1"/>
  <c r="W735" i="17" s="1"/>
  <c r="W736" i="17" s="1"/>
  <c r="W737" i="17" s="1"/>
  <c r="W738" i="17" s="1"/>
  <c r="W739" i="17" s="1"/>
  <c r="W740" i="17" s="1"/>
  <c r="W741" i="17" s="1"/>
  <c r="W742" i="17" s="1"/>
  <c r="W743" i="17" s="1"/>
  <c r="W744" i="17" s="1"/>
  <c r="W745" i="17" s="1"/>
  <c r="W746" i="17" s="1"/>
  <c r="W747" i="17" s="1"/>
  <c r="W748" i="17" s="1"/>
  <c r="W749" i="17" s="1"/>
  <c r="W750" i="17" s="1"/>
  <c r="W751" i="17" s="1"/>
  <c r="W752" i="17" s="1"/>
  <c r="W753" i="17" s="1"/>
  <c r="W754" i="17" s="1"/>
  <c r="W755" i="17" s="1"/>
  <c r="W756" i="17" s="1"/>
  <c r="W757" i="17" s="1"/>
  <c r="W758" i="17" s="1"/>
  <c r="W759" i="17" s="1"/>
  <c r="W760" i="17" s="1"/>
  <c r="W761" i="17" s="1"/>
  <c r="W762" i="17" s="1"/>
  <c r="W763" i="17" s="1"/>
  <c r="W764" i="17" s="1"/>
  <c r="W765" i="17" s="1"/>
  <c r="W766" i="17" s="1"/>
  <c r="W767" i="17" s="1"/>
  <c r="W768" i="17" s="1"/>
  <c r="W769" i="17" s="1"/>
  <c r="W770" i="17" s="1"/>
  <c r="W771" i="17" s="1"/>
  <c r="W772" i="17" s="1"/>
  <c r="W773" i="17" s="1"/>
  <c r="W774" i="17" s="1"/>
  <c r="W775" i="17" s="1"/>
  <c r="W776" i="17" s="1"/>
  <c r="W777" i="17" s="1"/>
  <c r="W778" i="17" s="1"/>
  <c r="W779" i="17" s="1"/>
  <c r="W780" i="17" s="1"/>
  <c r="W781" i="17" s="1"/>
  <c r="W782" i="17" s="1"/>
  <c r="W783" i="17" s="1"/>
  <c r="W784" i="17" s="1"/>
  <c r="W785" i="17" s="1"/>
  <c r="W786" i="17" s="1"/>
  <c r="W787" i="17" s="1"/>
  <c r="W788" i="17" s="1"/>
  <c r="W789" i="17" s="1"/>
  <c r="W790" i="17" s="1"/>
  <c r="W791" i="17" s="1"/>
  <c r="W792" i="17" s="1"/>
  <c r="W793" i="17" s="1"/>
  <c r="W794" i="17" s="1"/>
  <c r="W795" i="17" s="1"/>
  <c r="W796" i="17" s="1"/>
  <c r="W797" i="17" s="1"/>
  <c r="W798" i="17" s="1"/>
  <c r="W799" i="17" s="1"/>
  <c r="W800" i="17" s="1"/>
  <c r="W801" i="17" s="1"/>
  <c r="W802" i="17" s="1"/>
  <c r="W803" i="17" s="1"/>
  <c r="W804" i="17" s="1"/>
  <c r="W805" i="17" s="1"/>
  <c r="W806" i="17" s="1"/>
  <c r="W807" i="17" s="1"/>
  <c r="W808" i="17" s="1"/>
  <c r="W809" i="17" s="1"/>
  <c r="W810" i="17" s="1"/>
  <c r="W811" i="17" s="1"/>
  <c r="W812" i="17" s="1"/>
  <c r="W813" i="17" s="1"/>
  <c r="W814" i="17" s="1"/>
  <c r="W815" i="17" s="1"/>
  <c r="W816" i="17" s="1"/>
  <c r="W817" i="17" s="1"/>
  <c r="W818" i="17" s="1"/>
  <c r="W819" i="17" s="1"/>
  <c r="W820" i="17" s="1"/>
  <c r="W821" i="17" s="1"/>
  <c r="W822" i="17" s="1"/>
  <c r="W823" i="17" s="1"/>
  <c r="W824" i="17" s="1"/>
  <c r="W825" i="17" s="1"/>
  <c r="W826" i="17" s="1"/>
  <c r="W827" i="17" s="1"/>
  <c r="W828" i="17" s="1"/>
  <c r="W829" i="17" s="1"/>
  <c r="W830" i="17" s="1"/>
  <c r="W831" i="17" s="1"/>
  <c r="W832" i="17" s="1"/>
  <c r="W833" i="17" s="1"/>
  <c r="W834" i="17" s="1"/>
  <c r="W835" i="17" s="1"/>
  <c r="W836" i="17" s="1"/>
  <c r="W837" i="17" s="1"/>
  <c r="W838" i="17" s="1"/>
  <c r="W839" i="17" s="1"/>
  <c r="W840" i="17" s="1"/>
  <c r="W841" i="17" s="1"/>
  <c r="W842" i="17" s="1"/>
  <c r="W843" i="17" s="1"/>
  <c r="W844" i="17" s="1"/>
  <c r="W845" i="17" s="1"/>
  <c r="W846" i="17" s="1"/>
  <c r="W847" i="17" s="1"/>
  <c r="W848" i="17" s="1"/>
  <c r="W849" i="17" s="1"/>
  <c r="W850" i="17" s="1"/>
  <c r="W851" i="17" s="1"/>
  <c r="W852" i="17" s="1"/>
  <c r="W853" i="17" s="1"/>
  <c r="W854" i="17" s="1"/>
  <c r="W855" i="17" s="1"/>
  <c r="W856" i="17" s="1"/>
  <c r="W857" i="17" s="1"/>
  <c r="W858" i="17" s="1"/>
  <c r="W859" i="17" s="1"/>
  <c r="W860" i="17" s="1"/>
  <c r="W861" i="17" s="1"/>
  <c r="W862" i="17" s="1"/>
  <c r="W863" i="17" s="1"/>
  <c r="W864" i="17" s="1"/>
  <c r="W865" i="17" s="1"/>
  <c r="W866" i="17" s="1"/>
  <c r="W867" i="17" s="1"/>
  <c r="W868" i="17" s="1"/>
  <c r="W869" i="17" s="1"/>
  <c r="W870" i="17" s="1"/>
  <c r="W871" i="17" s="1"/>
  <c r="W872" i="17" s="1"/>
  <c r="W873" i="17" s="1"/>
  <c r="W874" i="17" s="1"/>
  <c r="W875" i="17" s="1"/>
  <c r="W876" i="17" s="1"/>
  <c r="W877" i="17" s="1"/>
  <c r="W878" i="17" s="1"/>
  <c r="W879" i="17" s="1"/>
  <c r="W880" i="17" s="1"/>
  <c r="W881" i="17" s="1"/>
  <c r="W882" i="17" s="1"/>
  <c r="W883" i="17" s="1"/>
  <c r="W884" i="17" s="1"/>
  <c r="W885" i="17" s="1"/>
  <c r="W886" i="17" s="1"/>
  <c r="W887" i="17" s="1"/>
  <c r="W888" i="17" s="1"/>
  <c r="W889" i="17" s="1"/>
  <c r="W890" i="17" s="1"/>
  <c r="W891" i="17" s="1"/>
  <c r="W892" i="17" s="1"/>
  <c r="W893" i="17" s="1"/>
  <c r="W894" i="17" s="1"/>
  <c r="W895" i="17" s="1"/>
  <c r="W896" i="17" s="1"/>
  <c r="W897" i="17" s="1"/>
  <c r="W898" i="17" s="1"/>
  <c r="W899" i="17" s="1"/>
  <c r="W900" i="17" s="1"/>
  <c r="W901" i="17" s="1"/>
  <c r="W902" i="17" s="1"/>
  <c r="W903" i="17" s="1"/>
  <c r="W904" i="17" s="1"/>
  <c r="W905" i="17" s="1"/>
  <c r="W906" i="17" s="1"/>
  <c r="W907" i="17" s="1"/>
  <c r="W908" i="17" s="1"/>
  <c r="W909" i="17" s="1"/>
  <c r="W910" i="17" s="1"/>
  <c r="W911" i="17" s="1"/>
  <c r="W912" i="17" s="1"/>
  <c r="W913" i="17" s="1"/>
  <c r="W914" i="17" s="1"/>
  <c r="W915" i="17" s="1"/>
  <c r="W916" i="17" s="1"/>
  <c r="W917" i="17" s="1"/>
  <c r="W918" i="17" s="1"/>
  <c r="W919" i="17" s="1"/>
  <c r="W920" i="17" s="1"/>
  <c r="W921" i="17" s="1"/>
  <c r="W922" i="17" s="1"/>
  <c r="W923" i="17" s="1"/>
  <c r="W924" i="17" s="1"/>
  <c r="W925" i="17" s="1"/>
  <c r="W926" i="17" s="1"/>
  <c r="W927" i="17" s="1"/>
  <c r="W928" i="17" s="1"/>
  <c r="W929" i="17" s="1"/>
  <c r="W930" i="17" s="1"/>
  <c r="W931" i="17" s="1"/>
  <c r="W932" i="17" s="1"/>
  <c r="W933" i="17" s="1"/>
  <c r="W934" i="17" s="1"/>
  <c r="W935" i="17" s="1"/>
  <c r="W936" i="17" s="1"/>
  <c r="W937" i="17" s="1"/>
  <c r="W938" i="17" s="1"/>
  <c r="W939" i="17" s="1"/>
  <c r="W940" i="17" s="1"/>
  <c r="W941" i="17" s="1"/>
  <c r="W942" i="17" s="1"/>
  <c r="W943" i="17" s="1"/>
  <c r="W944" i="17" s="1"/>
  <c r="W945" i="17" s="1"/>
  <c r="W946" i="17" s="1"/>
  <c r="W947" i="17" s="1"/>
  <c r="W948" i="17" s="1"/>
  <c r="W949" i="17" s="1"/>
  <c r="W950" i="17" s="1"/>
  <c r="W951" i="17" s="1"/>
  <c r="W952" i="17" s="1"/>
  <c r="W953" i="17" s="1"/>
  <c r="W954" i="17" s="1"/>
  <c r="W955" i="17" s="1"/>
  <c r="W956" i="17" s="1"/>
  <c r="W957" i="17" s="1"/>
  <c r="W958" i="17" s="1"/>
  <c r="W959" i="17" s="1"/>
  <c r="W960" i="17" s="1"/>
  <c r="W961" i="17" s="1"/>
  <c r="W962" i="17" s="1"/>
  <c r="W963" i="17" s="1"/>
  <c r="W964" i="17" s="1"/>
  <c r="W965" i="17" s="1"/>
  <c r="W966" i="17" s="1"/>
  <c r="W967" i="17" s="1"/>
  <c r="W968" i="17" s="1"/>
  <c r="W969" i="17" s="1"/>
  <c r="W970" i="17" s="1"/>
  <c r="W971" i="17" s="1"/>
  <c r="W972" i="17" s="1"/>
  <c r="W973" i="17" s="1"/>
  <c r="W974" i="17" s="1"/>
  <c r="W975" i="17" s="1"/>
  <c r="W976" i="17" s="1"/>
  <c r="W977" i="17" s="1"/>
  <c r="W978" i="17" s="1"/>
  <c r="W979" i="17" s="1"/>
  <c r="W980" i="17" s="1"/>
  <c r="W981" i="17" s="1"/>
  <c r="W982" i="17" s="1"/>
  <c r="W983" i="17" s="1"/>
  <c r="W984" i="17" s="1"/>
  <c r="W985" i="17" s="1"/>
  <c r="W986" i="17" s="1"/>
  <c r="W987" i="17" s="1"/>
  <c r="W988" i="17" s="1"/>
  <c r="W989" i="17" s="1"/>
  <c r="W990" i="17" s="1"/>
  <c r="W991" i="17" s="1"/>
  <c r="W992" i="17" s="1"/>
  <c r="W993" i="17" s="1"/>
  <c r="W994" i="17" s="1"/>
  <c r="W995" i="17" s="1"/>
  <c r="W996" i="17" s="1"/>
  <c r="W997" i="17" s="1"/>
  <c r="W998" i="17" s="1"/>
  <c r="W999" i="17" s="1"/>
  <c r="W1000" i="17" s="1"/>
  <c r="W1001" i="17" s="1"/>
  <c r="W1002" i="17" s="1"/>
  <c r="W1003" i="17" s="1"/>
  <c r="W1004" i="17" s="1"/>
  <c r="W1005" i="17" s="1"/>
  <c r="W1006" i="17" s="1"/>
  <c r="W1007" i="17" s="1"/>
  <c r="W1008" i="17" s="1"/>
  <c r="W1009" i="17" s="1"/>
  <c r="W1010" i="17" s="1"/>
  <c r="W1011" i="17" s="1"/>
  <c r="W1012" i="17" s="1"/>
  <c r="W1013" i="17" s="1"/>
  <c r="W1014" i="17" s="1"/>
  <c r="W1015" i="17" s="1"/>
  <c r="W1016" i="17" s="1"/>
  <c r="W1017" i="17" s="1"/>
  <c r="W1018" i="17" s="1"/>
  <c r="W1019" i="17" s="1"/>
  <c r="W1020" i="17" s="1"/>
  <c r="W1021" i="17" s="1"/>
  <c r="W1022" i="17" s="1"/>
  <c r="W1023" i="17" s="1"/>
  <c r="W1024" i="17" s="1"/>
  <c r="W1025" i="17" s="1"/>
  <c r="W1026" i="17" s="1"/>
  <c r="W1027" i="17" s="1"/>
  <c r="W1028" i="17" s="1"/>
  <c r="W1029" i="17" s="1"/>
  <c r="W1030" i="17" s="1"/>
  <c r="W1031" i="17" s="1"/>
  <c r="W1032" i="17" s="1"/>
  <c r="W1033" i="17" s="1"/>
  <c r="W1034" i="17" s="1"/>
  <c r="W1035" i="17" s="1"/>
  <c r="W1036" i="17" s="1"/>
  <c r="W1037" i="17" s="1"/>
  <c r="W1038" i="17" s="1"/>
  <c r="W1039" i="17" s="1"/>
  <c r="W1040" i="17" s="1"/>
  <c r="W1041" i="17" s="1"/>
  <c r="W1042" i="17" s="1"/>
  <c r="W1043" i="17" s="1"/>
  <c r="W1044" i="17" s="1"/>
  <c r="W1045" i="17" s="1"/>
  <c r="W1046" i="17" s="1"/>
  <c r="W1047" i="17" s="1"/>
  <c r="W1048" i="17" s="1"/>
  <c r="W1049" i="17" s="1"/>
  <c r="W1050" i="17" s="1"/>
  <c r="W1051" i="17" s="1"/>
  <c r="W1052" i="17" s="1"/>
  <c r="W1053" i="17" s="1"/>
  <c r="W1054" i="17" s="1"/>
  <c r="W1055" i="17" s="1"/>
  <c r="W1056" i="17" s="1"/>
  <c r="W1057" i="17" s="1"/>
  <c r="W1058" i="17" s="1"/>
  <c r="W1059" i="17" s="1"/>
  <c r="W1060" i="17" s="1"/>
  <c r="W1061" i="17" s="1"/>
  <c r="W1062" i="17" s="1"/>
  <c r="W1063" i="17" s="1"/>
  <c r="W1064" i="17" s="1"/>
  <c r="W1065" i="17" s="1"/>
  <c r="W1066" i="17" s="1"/>
  <c r="W1067" i="17" s="1"/>
  <c r="W1068" i="17" s="1"/>
  <c r="W1069" i="17" s="1"/>
  <c r="W1070" i="17" s="1"/>
  <c r="W1071" i="17" s="1"/>
  <c r="W1072" i="17" s="1"/>
  <c r="W1073" i="17" s="1"/>
  <c r="W1074" i="17" s="1"/>
  <c r="W1075" i="17" s="1"/>
  <c r="W1076" i="17" s="1"/>
  <c r="W1077" i="17" s="1"/>
  <c r="W1078" i="17" s="1"/>
  <c r="W1079" i="17" s="1"/>
  <c r="W1080" i="17" s="1"/>
  <c r="W1081" i="17" s="1"/>
  <c r="W1082" i="17" s="1"/>
  <c r="W1083" i="17" s="1"/>
  <c r="W1084" i="17" s="1"/>
  <c r="W1085" i="17" s="1"/>
  <c r="W1086" i="17" s="1"/>
  <c r="W1087" i="17" s="1"/>
  <c r="W1088" i="17" s="1"/>
  <c r="W1089" i="17" s="1"/>
  <c r="W1090" i="17" s="1"/>
  <c r="W1091" i="17" s="1"/>
  <c r="W1092" i="17" s="1"/>
  <c r="W1093" i="17" s="1"/>
  <c r="W1094" i="17" s="1"/>
  <c r="W1095" i="17" s="1"/>
  <c r="W1096" i="17" s="1"/>
  <c r="W1097" i="17" s="1"/>
  <c r="W1098" i="17" s="1"/>
  <c r="W1099" i="17" s="1"/>
  <c r="W1100" i="17" s="1"/>
  <c r="W1101" i="17" s="1"/>
  <c r="W1102" i="17" s="1"/>
  <c r="W1103" i="17" s="1"/>
  <c r="W1104" i="17" s="1"/>
  <c r="W1105" i="17" s="1"/>
  <c r="W1106" i="17" s="1"/>
  <c r="W1107" i="17" s="1"/>
  <c r="W1108" i="17" s="1"/>
  <c r="W1109" i="17" s="1"/>
  <c r="W1110" i="17" s="1"/>
  <c r="W1111" i="17" s="1"/>
  <c r="W1112" i="17" s="1"/>
  <c r="W1113" i="17" s="1"/>
  <c r="W1114" i="17" s="1"/>
  <c r="W1115" i="17" s="1"/>
  <c r="W1116" i="17" s="1"/>
  <c r="W1117" i="17" s="1"/>
  <c r="W1118" i="17" s="1"/>
  <c r="W1119" i="17" s="1"/>
  <c r="W1120" i="17" s="1"/>
  <c r="W1121" i="17" s="1"/>
  <c r="W1122" i="17" s="1"/>
  <c r="W1123" i="17" s="1"/>
  <c r="W1124" i="17" s="1"/>
  <c r="W1125" i="17" s="1"/>
  <c r="W1126" i="17" s="1"/>
  <c r="W1127" i="17" s="1"/>
  <c r="W1128" i="17" s="1"/>
  <c r="W1129" i="17" s="1"/>
  <c r="W1130" i="17" s="1"/>
  <c r="W1131" i="17" s="1"/>
  <c r="W1132" i="17" s="1"/>
  <c r="W1133" i="17" s="1"/>
  <c r="W1134" i="17" s="1"/>
  <c r="W1135" i="17" s="1"/>
  <c r="W1136" i="17" s="1"/>
  <c r="W1137" i="17" s="1"/>
  <c r="W1138" i="17" s="1"/>
  <c r="W1139" i="17" s="1"/>
  <c r="W1140" i="17" s="1"/>
  <c r="W1141" i="17" s="1"/>
  <c r="W1142" i="17" s="1"/>
  <c r="W1143" i="17" s="1"/>
  <c r="W1144" i="17" s="1"/>
  <c r="W1145" i="17" s="1"/>
  <c r="W1146" i="17" s="1"/>
  <c r="W1147" i="17" s="1"/>
  <c r="W1148" i="17" s="1"/>
  <c r="W1149" i="17" s="1"/>
  <c r="W1150" i="17" s="1"/>
  <c r="W1151" i="17" s="1"/>
  <c r="W1152" i="17" s="1"/>
  <c r="W1153" i="17" s="1"/>
  <c r="W1154" i="17" s="1"/>
  <c r="W1155" i="17" s="1"/>
  <c r="W1156" i="17" s="1"/>
  <c r="W1157" i="17" s="1"/>
  <c r="W1158" i="17" s="1"/>
  <c r="W1159" i="17" s="1"/>
  <c r="W1160" i="17" s="1"/>
  <c r="W1161" i="17" s="1"/>
  <c r="W1162" i="17" s="1"/>
  <c r="W1163" i="17" s="1"/>
  <c r="W1164" i="17" s="1"/>
  <c r="W1165" i="17" s="1"/>
  <c r="W1166" i="17" s="1"/>
  <c r="W1167" i="17" s="1"/>
  <c r="W1168" i="17" s="1"/>
  <c r="W1169" i="17" s="1"/>
  <c r="W1170" i="17" s="1"/>
  <c r="W1171" i="17" s="1"/>
  <c r="W1172" i="17" s="1"/>
  <c r="W1173" i="17" s="1"/>
  <c r="W1174" i="17" s="1"/>
  <c r="W1175" i="17" s="1"/>
  <c r="W1176" i="17" s="1"/>
  <c r="W1177" i="17" s="1"/>
  <c r="W1178" i="17" s="1"/>
  <c r="W1179" i="17" s="1"/>
  <c r="W1180" i="17" s="1"/>
  <c r="W1181" i="17" s="1"/>
  <c r="W1182" i="17" s="1"/>
  <c r="W1183" i="17" s="1"/>
  <c r="W1184" i="17" s="1"/>
  <c r="W1185" i="17" s="1"/>
  <c r="W1186" i="17" s="1"/>
  <c r="W1187" i="17" s="1"/>
  <c r="W1188" i="17" s="1"/>
  <c r="W1189" i="17" s="1"/>
  <c r="W1190" i="17" s="1"/>
  <c r="W1191" i="17" s="1"/>
  <c r="W1192" i="17" s="1"/>
  <c r="W1193" i="17" s="1"/>
  <c r="W1194" i="17" s="1"/>
  <c r="W1195" i="17" s="1"/>
  <c r="W1196" i="17" s="1"/>
  <c r="W1197" i="17" s="1"/>
  <c r="W1198" i="17" s="1"/>
  <c r="W1199" i="17" s="1"/>
  <c r="W1200" i="17" s="1"/>
  <c r="W1201" i="17" s="1"/>
  <c r="W1202" i="17" s="1"/>
  <c r="W1203" i="17" s="1"/>
  <c r="W1204" i="17" s="1"/>
  <c r="W1205" i="17" s="1"/>
  <c r="W1206" i="17" s="1"/>
  <c r="W1207" i="17" s="1"/>
  <c r="W1208" i="17" s="1"/>
  <c r="W1209" i="17" s="1"/>
  <c r="W1210" i="17" s="1"/>
  <c r="W1211" i="17" s="1"/>
  <c r="W1212" i="17" s="1"/>
  <c r="W1213" i="17" s="1"/>
  <c r="W1214" i="17" s="1"/>
  <c r="W1215" i="17" s="1"/>
  <c r="W1216" i="17" s="1"/>
  <c r="W1217" i="17" s="1"/>
  <c r="W1218" i="17" s="1"/>
  <c r="W1219" i="17" s="1"/>
  <c r="W1220" i="17" s="1"/>
  <c r="W1221" i="17" s="1"/>
  <c r="W1222" i="17" s="1"/>
  <c r="W1223" i="17" s="1"/>
  <c r="W1224" i="17" s="1"/>
  <c r="W1225" i="17" s="1"/>
  <c r="W1226" i="17" s="1"/>
  <c r="W1227" i="17" s="1"/>
  <c r="W1228" i="17" s="1"/>
  <c r="W1229" i="17" s="1"/>
  <c r="W1230" i="17" s="1"/>
  <c r="W1231" i="17" s="1"/>
  <c r="W1232" i="17" s="1"/>
  <c r="W1233" i="17" s="1"/>
  <c r="W1234" i="17" s="1"/>
  <c r="W1235" i="17" s="1"/>
  <c r="W1236" i="17" s="1"/>
  <c r="W1237" i="17" s="1"/>
  <c r="W1238" i="17" s="1"/>
  <c r="W1239" i="17" s="1"/>
  <c r="W1240" i="17" s="1"/>
  <c r="W1241" i="17" s="1"/>
  <c r="W1242" i="17" s="1"/>
  <c r="W1243" i="17" s="1"/>
  <c r="W1244" i="17" s="1"/>
  <c r="W1245" i="17" s="1"/>
  <c r="W1246" i="17" s="1"/>
  <c r="W1247" i="17" s="1"/>
  <c r="W1248" i="17" s="1"/>
  <c r="W1249" i="17" s="1"/>
  <c r="W1250" i="17" s="1"/>
  <c r="W1251" i="17" s="1"/>
  <c r="W1252" i="17" s="1"/>
  <c r="W1253" i="17" s="1"/>
  <c r="W1254" i="17" s="1"/>
  <c r="W1255" i="17" s="1"/>
  <c r="W1256" i="17" s="1"/>
  <c r="W1257" i="17" s="1"/>
  <c r="W1258" i="17" s="1"/>
  <c r="W1259" i="17" s="1"/>
  <c r="W1260" i="17" s="1"/>
  <c r="W1261" i="17" s="1"/>
  <c r="W1262" i="17" s="1"/>
  <c r="W1263" i="17" s="1"/>
  <c r="W1264" i="17" s="1"/>
  <c r="W1265" i="17" s="1"/>
  <c r="W1266" i="17" s="1"/>
  <c r="W1267" i="17" s="1"/>
  <c r="W1268" i="17" s="1"/>
  <c r="W1269" i="17" s="1"/>
  <c r="W1270" i="17" s="1"/>
  <c r="W1271" i="17" s="1"/>
  <c r="W1272" i="17" s="1"/>
  <c r="W1273" i="17" s="1"/>
  <c r="W1274" i="17" s="1"/>
  <c r="W1275" i="17" s="1"/>
  <c r="W1276" i="17" s="1"/>
  <c r="W1277" i="17" s="1"/>
  <c r="W1278" i="17" s="1"/>
  <c r="W1279" i="17" s="1"/>
  <c r="W1280" i="17" s="1"/>
  <c r="W1281" i="17" s="1"/>
  <c r="W1282" i="17" s="1"/>
  <c r="W1283" i="17" s="1"/>
  <c r="W1284" i="17" s="1"/>
  <c r="W1285" i="17" s="1"/>
  <c r="W1286" i="17" s="1"/>
  <c r="W1287" i="17" s="1"/>
  <c r="W1288" i="17" s="1"/>
  <c r="W1289" i="17" s="1"/>
  <c r="W1290" i="17" s="1"/>
  <c r="W1291" i="17" s="1"/>
  <c r="W1292" i="17" s="1"/>
  <c r="W1293" i="17" s="1"/>
  <c r="W1294" i="17" s="1"/>
  <c r="W1295" i="17" s="1"/>
  <c r="W1296" i="17" s="1"/>
  <c r="W1297" i="17" s="1"/>
  <c r="W1298" i="17" s="1"/>
  <c r="W1299" i="17" s="1"/>
  <c r="W1300" i="17" s="1"/>
  <c r="W1301" i="17" s="1"/>
  <c r="W1302" i="17" s="1"/>
  <c r="W1303" i="17" s="1"/>
  <c r="W1304" i="17" s="1"/>
  <c r="W1305" i="17" s="1"/>
  <c r="W1306" i="17" s="1"/>
  <c r="W1307" i="17" s="1"/>
  <c r="W1308" i="17" s="1"/>
  <c r="W1309" i="17" s="1"/>
  <c r="W1310" i="17" s="1"/>
  <c r="W1311" i="17" s="1"/>
  <c r="W1312" i="17" s="1"/>
  <c r="W1313" i="17" s="1"/>
  <c r="W1314" i="17" s="1"/>
  <c r="W1315" i="17" s="1"/>
  <c r="W1316" i="17" s="1"/>
  <c r="W1317" i="17" s="1"/>
  <c r="W1318" i="17" s="1"/>
  <c r="W1319" i="17" s="1"/>
  <c r="W1320" i="17" s="1"/>
  <c r="W1321" i="17" s="1"/>
  <c r="W1322" i="17" s="1"/>
  <c r="W1323" i="17" s="1"/>
  <c r="W1324" i="17" s="1"/>
  <c r="W1325" i="17" s="1"/>
  <c r="W1326" i="17" s="1"/>
  <c r="W1327" i="17" s="1"/>
  <c r="W1328" i="17" s="1"/>
  <c r="W1329" i="17" s="1"/>
  <c r="W1330" i="17" s="1"/>
  <c r="W1331" i="17" s="1"/>
  <c r="W1332" i="17" s="1"/>
  <c r="W1333" i="17" s="1"/>
  <c r="W1334" i="17" s="1"/>
  <c r="W1335" i="17" s="1"/>
  <c r="W1336" i="17" s="1"/>
  <c r="W1337" i="17" s="1"/>
  <c r="W1338" i="17" s="1"/>
  <c r="W1339" i="17" s="1"/>
  <c r="W1340" i="17" s="1"/>
  <c r="W1341" i="17" s="1"/>
  <c r="W1342" i="17" s="1"/>
  <c r="W1343" i="17" s="1"/>
  <c r="W1344" i="17" s="1"/>
  <c r="W1345" i="17" s="1"/>
  <c r="W1346" i="17" s="1"/>
  <c r="W1347" i="17" s="1"/>
  <c r="W1348" i="17" s="1"/>
  <c r="W1349" i="17" s="1"/>
  <c r="W1350" i="17" s="1"/>
  <c r="W1351" i="17" s="1"/>
  <c r="W1352" i="17" s="1"/>
  <c r="W1353" i="17" s="1"/>
  <c r="W1354" i="17" s="1"/>
  <c r="W1355" i="17" s="1"/>
  <c r="W1356" i="17" s="1"/>
  <c r="W1357" i="17" s="1"/>
  <c r="W1358" i="17" s="1"/>
  <c r="W1359" i="17" s="1"/>
  <c r="W1360" i="17" s="1"/>
  <c r="W1361" i="17" s="1"/>
  <c r="W1362" i="17" s="1"/>
  <c r="W1363" i="17" s="1"/>
  <c r="W1364" i="17" s="1"/>
  <c r="W1365" i="17" s="1"/>
  <c r="W1366" i="17" s="1"/>
  <c r="W1367" i="17" s="1"/>
  <c r="W1368" i="17" s="1"/>
  <c r="W1369" i="17" s="1"/>
  <c r="W1370" i="17" s="1"/>
  <c r="W1371" i="17" s="1"/>
  <c r="W1372" i="17" s="1"/>
  <c r="W1373" i="17" s="1"/>
  <c r="W1374" i="17" s="1"/>
  <c r="W1375" i="17" s="1"/>
  <c r="W1376" i="17" s="1"/>
  <c r="W1377" i="17" s="1"/>
  <c r="W1378" i="17" s="1"/>
  <c r="W1379" i="17" s="1"/>
  <c r="W1380" i="17" s="1"/>
  <c r="W1381" i="17" s="1"/>
  <c r="W1382" i="17" s="1"/>
  <c r="W1383" i="17" s="1"/>
  <c r="W1384" i="17" s="1"/>
  <c r="W1385" i="17" s="1"/>
  <c r="W1386" i="17" s="1"/>
  <c r="W1387" i="17" s="1"/>
  <c r="W1388" i="17" s="1"/>
  <c r="W1389" i="17" s="1"/>
  <c r="W1390" i="17" s="1"/>
  <c r="W1391" i="17" s="1"/>
  <c r="W1392" i="17" s="1"/>
  <c r="W1393" i="17" s="1"/>
  <c r="W1394" i="17" s="1"/>
  <c r="W1395" i="17" s="1"/>
  <c r="W1396" i="17" s="1"/>
  <c r="W1397" i="17" s="1"/>
  <c r="W1398" i="17" s="1"/>
  <c r="W1399" i="17" s="1"/>
  <c r="W1400" i="17" s="1"/>
  <c r="W1401" i="17" s="1"/>
  <c r="W1402" i="17" s="1"/>
  <c r="W1403" i="17" s="1"/>
  <c r="W1404" i="17" s="1"/>
  <c r="W1405" i="17" s="1"/>
  <c r="W1406" i="17" s="1"/>
  <c r="W1407" i="17" s="1"/>
  <c r="W1408" i="17" s="1"/>
  <c r="W1409" i="17" s="1"/>
  <c r="W1410" i="17" s="1"/>
  <c r="W1411" i="17" s="1"/>
  <c r="W1412" i="17" s="1"/>
  <c r="W1413" i="17" s="1"/>
  <c r="W1414" i="17" s="1"/>
  <c r="W1415" i="17" s="1"/>
  <c r="W1416" i="17" s="1"/>
  <c r="W1417" i="17" s="1"/>
  <c r="W1418" i="17" s="1"/>
  <c r="W1419" i="17" s="1"/>
  <c r="W1420" i="17" s="1"/>
  <c r="W1421" i="17" s="1"/>
  <c r="W1422" i="17" s="1"/>
  <c r="W1423" i="17" s="1"/>
  <c r="W1424" i="17" s="1"/>
  <c r="W1425" i="17" s="1"/>
  <c r="W1426" i="17" s="1"/>
  <c r="W1427" i="17" s="1"/>
  <c r="W1428" i="17" s="1"/>
  <c r="W1429" i="17" s="1"/>
  <c r="W1430" i="17" s="1"/>
  <c r="W1431" i="17" s="1"/>
  <c r="W1432" i="17" s="1"/>
  <c r="W1433" i="17" s="1"/>
  <c r="W1434" i="17" s="1"/>
  <c r="W1435" i="17" s="1"/>
  <c r="W1436" i="17" s="1"/>
  <c r="W1437" i="17" s="1"/>
  <c r="W1438" i="17" s="1"/>
  <c r="W1439" i="17" s="1"/>
  <c r="W1440" i="17" s="1"/>
  <c r="W1441" i="17" s="1"/>
  <c r="W1442" i="17" s="1"/>
  <c r="W1443" i="17" s="1"/>
  <c r="W1444" i="17" s="1"/>
  <c r="W1445" i="17" s="1"/>
  <c r="W1446" i="17" s="1"/>
  <c r="W1447" i="17" s="1"/>
  <c r="W1448" i="17" s="1"/>
  <c r="W1449" i="17" s="1"/>
  <c r="W1450" i="17" s="1"/>
  <c r="W1451" i="17" s="1"/>
  <c r="W1452" i="17" s="1"/>
  <c r="W1453" i="17" s="1"/>
  <c r="W1454" i="17" s="1"/>
  <c r="W1455" i="17" s="1"/>
  <c r="W1456" i="17" s="1"/>
  <c r="W1457" i="17" s="1"/>
  <c r="W1458" i="17" s="1"/>
  <c r="W1459" i="17" s="1"/>
  <c r="W1460" i="17" s="1"/>
  <c r="W1461" i="17" s="1"/>
  <c r="W1462" i="17" s="1"/>
  <c r="W1463" i="17" s="1"/>
  <c r="W1464" i="17" s="1"/>
  <c r="W1465" i="17" s="1"/>
  <c r="W1466" i="17" s="1"/>
  <c r="W1467" i="17" s="1"/>
  <c r="W1468" i="17" s="1"/>
  <c r="W1469" i="17" s="1"/>
  <c r="W1470" i="17" s="1"/>
  <c r="W1471" i="17" s="1"/>
  <c r="W1472" i="17" s="1"/>
  <c r="W1473" i="17" s="1"/>
  <c r="W1474" i="17" s="1"/>
  <c r="W1475" i="17" s="1"/>
  <c r="W1476" i="17" s="1"/>
  <c r="W1477" i="17" s="1"/>
  <c r="W1478" i="17" s="1"/>
  <c r="W1479" i="17" s="1"/>
  <c r="W1480" i="17" s="1"/>
  <c r="W1481" i="17" s="1"/>
  <c r="W1482" i="17" s="1"/>
  <c r="W1483" i="17" s="1"/>
  <c r="W1484" i="17" s="1"/>
  <c r="W1485" i="17" s="1"/>
  <c r="W1486" i="17" s="1"/>
  <c r="W1487" i="17" s="1"/>
  <c r="W1488" i="17" s="1"/>
  <c r="W1489" i="17" s="1"/>
  <c r="W1490" i="17" s="1"/>
  <c r="W1491" i="17" s="1"/>
  <c r="W1492" i="17" s="1"/>
  <c r="W1493" i="17" s="1"/>
  <c r="W1494" i="17" s="1"/>
  <c r="W1495" i="17" s="1"/>
  <c r="W1496" i="17" s="1"/>
  <c r="W1497" i="17" s="1"/>
  <c r="W1498" i="17" s="1"/>
  <c r="W1499" i="17" s="1"/>
  <c r="W1500" i="17" s="1"/>
  <c r="W1501" i="17" s="1"/>
  <c r="W1502" i="17" s="1"/>
  <c r="W1503" i="17" s="1"/>
  <c r="W1504" i="17" s="1"/>
  <c r="W1505" i="17" s="1"/>
  <c r="W1506" i="17" s="1"/>
  <c r="W1507" i="17" s="1"/>
  <c r="W1508" i="17" s="1"/>
  <c r="W1509" i="17" s="1"/>
  <c r="W1510" i="17" s="1"/>
  <c r="W1511" i="17" s="1"/>
  <c r="W1512" i="17" s="1"/>
  <c r="W1513" i="17" s="1"/>
  <c r="W1514" i="17" s="1"/>
  <c r="W1515" i="17" s="1"/>
  <c r="W1516" i="17" s="1"/>
  <c r="W1517" i="17" s="1"/>
  <c r="W1518" i="17" s="1"/>
  <c r="W1519" i="17" s="1"/>
  <c r="W1520" i="17" s="1"/>
  <c r="W1521" i="17" s="1"/>
  <c r="W1522" i="17" s="1"/>
  <c r="W1523" i="17" s="1"/>
  <c r="W1524" i="17" s="1"/>
  <c r="W1525" i="17" s="1"/>
  <c r="W1526" i="17" s="1"/>
  <c r="W1527" i="17" s="1"/>
  <c r="W1528" i="17" s="1"/>
  <c r="W1529" i="17" s="1"/>
  <c r="W1530" i="17" s="1"/>
  <c r="W1531" i="17" s="1"/>
  <c r="W1532" i="17" s="1"/>
  <c r="W1533" i="17" s="1"/>
  <c r="W1534" i="17" s="1"/>
  <c r="W1535" i="17" s="1"/>
  <c r="W1536" i="17" s="1"/>
  <c r="W1537" i="17" s="1"/>
  <c r="W1538" i="17" s="1"/>
  <c r="W1539" i="17" s="1"/>
  <c r="W1540" i="17" s="1"/>
  <c r="W1541" i="17" s="1"/>
  <c r="W1542" i="17" s="1"/>
  <c r="W1543" i="17" s="1"/>
  <c r="W1544" i="17" s="1"/>
  <c r="W1545" i="17" s="1"/>
  <c r="W1546" i="17" s="1"/>
  <c r="W1547" i="17" s="1"/>
  <c r="W1548" i="17" s="1"/>
  <c r="W1549" i="17" s="1"/>
  <c r="W1550" i="17" s="1"/>
  <c r="W1551" i="17" s="1"/>
  <c r="W1552" i="17" s="1"/>
  <c r="W1553" i="17" s="1"/>
  <c r="W1554" i="17" s="1"/>
  <c r="W1555" i="17" s="1"/>
  <c r="W1556" i="17" s="1"/>
  <c r="W1557" i="17" s="1"/>
  <c r="W1558" i="17" s="1"/>
  <c r="W1559" i="17" s="1"/>
  <c r="W1560" i="17" s="1"/>
  <c r="W1561" i="17" s="1"/>
  <c r="W1562" i="17" s="1"/>
  <c r="W1563" i="17" s="1"/>
  <c r="W1564" i="17" s="1"/>
  <c r="W1565" i="17" s="1"/>
  <c r="W1566" i="17" s="1"/>
  <c r="W1567" i="17" s="1"/>
  <c r="W1568" i="17" s="1"/>
  <c r="W1569" i="17" s="1"/>
  <c r="W1570" i="17" s="1"/>
  <c r="W1571" i="17" s="1"/>
  <c r="W1572" i="17" s="1"/>
  <c r="W1573" i="17" s="1"/>
  <c r="W1574" i="17" s="1"/>
  <c r="W1575" i="17" s="1"/>
  <c r="W1576" i="17" s="1"/>
  <c r="W1577" i="17" s="1"/>
  <c r="W1578" i="17" s="1"/>
  <c r="W1579" i="17" s="1"/>
  <c r="W1580" i="17" s="1"/>
  <c r="W1581" i="17" s="1"/>
  <c r="W1582" i="17" s="1"/>
  <c r="W1583" i="17" s="1"/>
  <c r="W1584" i="17" s="1"/>
  <c r="W1585" i="17" s="1"/>
  <c r="W1586" i="17" s="1"/>
  <c r="W1587" i="17" s="1"/>
  <c r="W1588" i="17" s="1"/>
  <c r="W1589" i="17" s="1"/>
  <c r="W1590" i="17" s="1"/>
  <c r="W1591" i="17" s="1"/>
  <c r="W1592" i="17" s="1"/>
  <c r="W1593" i="17" s="1"/>
  <c r="W1594" i="17" s="1"/>
  <c r="W1595" i="17" s="1"/>
  <c r="W1596" i="17" s="1"/>
  <c r="W1597" i="17" s="1"/>
  <c r="W1598" i="17" s="1"/>
  <c r="W1599" i="17" s="1"/>
  <c r="W1600" i="17" s="1"/>
  <c r="W1601" i="17" s="1"/>
  <c r="W1602" i="17" s="1"/>
  <c r="W1603" i="17" s="1"/>
  <c r="W1604" i="17" s="1"/>
  <c r="W1605" i="17" s="1"/>
  <c r="W1606" i="17" s="1"/>
  <c r="W1607" i="17" s="1"/>
  <c r="W1608" i="17" s="1"/>
  <c r="W1609" i="17" s="1"/>
  <c r="W1610" i="17" s="1"/>
  <c r="W1611" i="17" s="1"/>
  <c r="W1612" i="17" s="1"/>
  <c r="W1613" i="17" s="1"/>
  <c r="W1614" i="17" s="1"/>
  <c r="W1615" i="17" s="1"/>
  <c r="W1616" i="17" s="1"/>
  <c r="W1617" i="17" s="1"/>
  <c r="W1618" i="17" s="1"/>
  <c r="W1619" i="17" s="1"/>
  <c r="W1620" i="17" s="1"/>
  <c r="W1621" i="17" s="1"/>
  <c r="W1622" i="17" s="1"/>
  <c r="W1623" i="17" s="1"/>
  <c r="W1624" i="17" s="1"/>
  <c r="W1625" i="17" s="1"/>
  <c r="W1626" i="17" s="1"/>
  <c r="W1627" i="17" s="1"/>
  <c r="W1628" i="17" s="1"/>
  <c r="W1629" i="17" s="1"/>
  <c r="W1630" i="17" s="1"/>
  <c r="W1631" i="17" s="1"/>
  <c r="W1632" i="17" s="1"/>
  <c r="W1633" i="17" s="1"/>
  <c r="W1634" i="17" s="1"/>
  <c r="W1635" i="17" s="1"/>
  <c r="W1636" i="17" s="1"/>
  <c r="W1637" i="17" s="1"/>
  <c r="W1638" i="17" s="1"/>
  <c r="W1639" i="17" s="1"/>
  <c r="W1640" i="17" s="1"/>
  <c r="W1641" i="17" s="1"/>
  <c r="W1642" i="17" s="1"/>
  <c r="W1643" i="17" s="1"/>
  <c r="W1644" i="17" s="1"/>
  <c r="W1645" i="17" s="1"/>
  <c r="W1646" i="17" s="1"/>
  <c r="W1647" i="17" s="1"/>
  <c r="W1648" i="17" s="1"/>
  <c r="W1649" i="17" s="1"/>
  <c r="W1650" i="17" s="1"/>
  <c r="W1651" i="17" s="1"/>
  <c r="W1652" i="17" s="1"/>
  <c r="W1653" i="17" s="1"/>
  <c r="W1654" i="17" s="1"/>
  <c r="W1655" i="17" s="1"/>
  <c r="W1656" i="17" s="1"/>
  <c r="W1657" i="17" s="1"/>
  <c r="W1658" i="17" s="1"/>
  <c r="W1659" i="17" s="1"/>
  <c r="W1660" i="17" s="1"/>
  <c r="W1661" i="17" s="1"/>
  <c r="W1662" i="17" s="1"/>
  <c r="W1663" i="17" s="1"/>
  <c r="W1664" i="17" s="1"/>
  <c r="W1665" i="17" s="1"/>
  <c r="W1666" i="17" s="1"/>
  <c r="W1667" i="17" s="1"/>
  <c r="W1668" i="17" s="1"/>
  <c r="W1669" i="17" s="1"/>
  <c r="W1670" i="17" s="1"/>
  <c r="W1671" i="17" s="1"/>
  <c r="W1672" i="17" s="1"/>
  <c r="W1673" i="17" s="1"/>
  <c r="W1674" i="17" s="1"/>
  <c r="W1675" i="17" s="1"/>
  <c r="W1676" i="17" s="1"/>
  <c r="W1677" i="17" s="1"/>
  <c r="W1678" i="17" s="1"/>
  <c r="W1679" i="17" s="1"/>
  <c r="W1680" i="17" s="1"/>
  <c r="W1681" i="17" s="1"/>
  <c r="W1682" i="17" s="1"/>
  <c r="W1683" i="17" s="1"/>
  <c r="W1684" i="17" s="1"/>
  <c r="W1685" i="17" s="1"/>
  <c r="W1686" i="17" s="1"/>
  <c r="W1687" i="17" s="1"/>
  <c r="W1688" i="17" s="1"/>
  <c r="W1689" i="17" s="1"/>
  <c r="W1690" i="17" s="1"/>
  <c r="W1691" i="17" s="1"/>
  <c r="W1692" i="17" s="1"/>
  <c r="W1693" i="17" s="1"/>
  <c r="W1694" i="17" s="1"/>
  <c r="W1695" i="17" s="1"/>
  <c r="W1696" i="17" s="1"/>
  <c r="W1697" i="17" s="1"/>
  <c r="W1698" i="17" s="1"/>
  <c r="W1699" i="17" s="1"/>
  <c r="W1700" i="17" s="1"/>
  <c r="W1701" i="17" s="1"/>
  <c r="W1702" i="17" s="1"/>
  <c r="W1703" i="17" s="1"/>
  <c r="W1704" i="17" s="1"/>
  <c r="W1705" i="17" s="1"/>
  <c r="W1706" i="17" s="1"/>
  <c r="W1707" i="17" s="1"/>
  <c r="W1708" i="17" s="1"/>
  <c r="W1709" i="17" s="1"/>
  <c r="W1710" i="17" s="1"/>
  <c r="W1711" i="17" s="1"/>
  <c r="W1712" i="17" s="1"/>
  <c r="W1713" i="17" s="1"/>
  <c r="W1714" i="17" s="1"/>
  <c r="W1715" i="17" s="1"/>
  <c r="W1716" i="17" s="1"/>
  <c r="W1717" i="17" s="1"/>
  <c r="W1718" i="17" s="1"/>
  <c r="W1719" i="17" s="1"/>
  <c r="W1720" i="17" s="1"/>
  <c r="W1721" i="17" s="1"/>
  <c r="W1722" i="17" s="1"/>
  <c r="W1723" i="17" s="1"/>
  <c r="W1724" i="17" s="1"/>
  <c r="W1725" i="17" s="1"/>
  <c r="W1726" i="17" s="1"/>
  <c r="W1727" i="17" s="1"/>
  <c r="W1728" i="17" s="1"/>
  <c r="W1729" i="17" s="1"/>
  <c r="W1730" i="17" s="1"/>
  <c r="W1731" i="17" s="1"/>
  <c r="W1732" i="17" s="1"/>
  <c r="W1733" i="17" s="1"/>
  <c r="W1734" i="17" s="1"/>
  <c r="W1735" i="17" s="1"/>
  <c r="W1736" i="17" s="1"/>
  <c r="W1737" i="17" s="1"/>
  <c r="W1738" i="17" s="1"/>
  <c r="W1739" i="17" s="1"/>
  <c r="W1740" i="17" s="1"/>
  <c r="W1741" i="17" s="1"/>
  <c r="W1742" i="17" s="1"/>
  <c r="W1743" i="17" s="1"/>
  <c r="W1744" i="17" s="1"/>
  <c r="W1745" i="17" s="1"/>
  <c r="W1746" i="17" s="1"/>
  <c r="W1747" i="17" s="1"/>
  <c r="W1748" i="17" s="1"/>
  <c r="W1749" i="17" s="1"/>
  <c r="W1750" i="17" s="1"/>
  <c r="W1751" i="17" s="1"/>
  <c r="W1752" i="17" s="1"/>
  <c r="W1753" i="17" s="1"/>
  <c r="W1754" i="17" s="1"/>
  <c r="W1755" i="17" s="1"/>
  <c r="W1756" i="17" s="1"/>
  <c r="W1757" i="17" s="1"/>
  <c r="W1758" i="17" s="1"/>
  <c r="W1759" i="17" s="1"/>
  <c r="W1760" i="17" s="1"/>
  <c r="W1761" i="17" s="1"/>
  <c r="W1762" i="17" s="1"/>
  <c r="W1763" i="17" s="1"/>
  <c r="W1764" i="17" s="1"/>
  <c r="W1765" i="17" s="1"/>
  <c r="W1766" i="17" s="1"/>
  <c r="W1767" i="17" s="1"/>
  <c r="W1768" i="17" s="1"/>
  <c r="W1769" i="17" s="1"/>
  <c r="W1770" i="17" s="1"/>
  <c r="W1771" i="17" s="1"/>
  <c r="W1772" i="17" s="1"/>
  <c r="W1773" i="17" s="1"/>
  <c r="W1774" i="17" s="1"/>
  <c r="W1775" i="17" s="1"/>
  <c r="W1776" i="17" s="1"/>
  <c r="W1777" i="17" s="1"/>
  <c r="W1778" i="17" s="1"/>
  <c r="W1779" i="17" s="1"/>
  <c r="W1780" i="17" s="1"/>
  <c r="W1781" i="17" s="1"/>
  <c r="W1782" i="17" s="1"/>
  <c r="W1783" i="17" s="1"/>
  <c r="W1784" i="17" s="1"/>
  <c r="W1785" i="17" s="1"/>
  <c r="W1786" i="17" s="1"/>
  <c r="W1787" i="17" s="1"/>
  <c r="W1788" i="17" s="1"/>
  <c r="W1789" i="17" s="1"/>
  <c r="W1790" i="17" s="1"/>
  <c r="W1791" i="17" s="1"/>
  <c r="W1792" i="17" s="1"/>
  <c r="W1793" i="17" s="1"/>
  <c r="W1794" i="17" s="1"/>
  <c r="W1795" i="17" s="1"/>
  <c r="W1796" i="17" s="1"/>
  <c r="W1797" i="17" s="1"/>
  <c r="W1798" i="17" s="1"/>
  <c r="W1799" i="17" s="1"/>
  <c r="W1800" i="17" s="1"/>
  <c r="W1801" i="17" s="1"/>
  <c r="W1802" i="17" s="1"/>
  <c r="W1803" i="17" s="1"/>
  <c r="W1804" i="17" s="1"/>
  <c r="W1805" i="17" s="1"/>
  <c r="W1806" i="17" s="1"/>
  <c r="W1807" i="17" s="1"/>
  <c r="W1808" i="17" s="1"/>
  <c r="W1809" i="17" s="1"/>
  <c r="W1810" i="17" s="1"/>
  <c r="W1811" i="17" s="1"/>
  <c r="W1812" i="17" s="1"/>
  <c r="W1813" i="17" s="1"/>
  <c r="W1814" i="17" s="1"/>
  <c r="W1815" i="17" s="1"/>
  <c r="W1816" i="17" s="1"/>
  <c r="W1817" i="17" s="1"/>
  <c r="W1818" i="17" s="1"/>
  <c r="W1819" i="17" s="1"/>
  <c r="W1820" i="17" s="1"/>
  <c r="W1821" i="17" s="1"/>
  <c r="W1822" i="17" s="1"/>
  <c r="W1823" i="17" s="1"/>
  <c r="W1824" i="17" s="1"/>
  <c r="W1825" i="17" s="1"/>
  <c r="W1826" i="17" s="1"/>
  <c r="W1827" i="17" s="1"/>
  <c r="W1828" i="17" s="1"/>
  <c r="W1829" i="17" s="1"/>
  <c r="W1830" i="17" s="1"/>
  <c r="W1831" i="17" s="1"/>
  <c r="W1832" i="17" s="1"/>
  <c r="W1833" i="17" s="1"/>
  <c r="W1834" i="17" s="1"/>
  <c r="W1835" i="17" s="1"/>
  <c r="W1836" i="17" s="1"/>
  <c r="W1837" i="17" s="1"/>
  <c r="W1838" i="17" s="1"/>
  <c r="W1839" i="17" s="1"/>
  <c r="W1840" i="17" s="1"/>
  <c r="W1841" i="17" s="1"/>
  <c r="W1842" i="17" s="1"/>
  <c r="W1843" i="17" s="1"/>
  <c r="W1844" i="17" s="1"/>
  <c r="W1845" i="17" s="1"/>
  <c r="W1846" i="17" s="1"/>
  <c r="W1847" i="17" s="1"/>
  <c r="W1848" i="17" s="1"/>
  <c r="W1849" i="17" s="1"/>
  <c r="W1850" i="17" s="1"/>
  <c r="W1851" i="17" s="1"/>
  <c r="W1852" i="17" s="1"/>
  <c r="W1853" i="17" s="1"/>
  <c r="W1854" i="17" s="1"/>
  <c r="W1855" i="17" s="1"/>
  <c r="W1856" i="17" s="1"/>
  <c r="W1857" i="17" s="1"/>
  <c r="W1858" i="17" s="1"/>
  <c r="W1859" i="17" s="1"/>
  <c r="W1860" i="17" s="1"/>
  <c r="W1861" i="17" s="1"/>
  <c r="W1862" i="17" s="1"/>
  <c r="W1863" i="17" s="1"/>
  <c r="W1864" i="17" s="1"/>
  <c r="W1865" i="17" s="1"/>
  <c r="W1866" i="17" s="1"/>
  <c r="W1867" i="17" s="1"/>
  <c r="W1868" i="17" s="1"/>
  <c r="W1869" i="17" s="1"/>
  <c r="W1870" i="17" s="1"/>
  <c r="W1871" i="17" s="1"/>
  <c r="W1872" i="17" s="1"/>
  <c r="W1873" i="17" s="1"/>
  <c r="W1874" i="17" s="1"/>
  <c r="W1875" i="17" s="1"/>
  <c r="W1876" i="17" s="1"/>
  <c r="W1877" i="17" s="1"/>
  <c r="W1878" i="17" s="1"/>
  <c r="W1879" i="17" s="1"/>
  <c r="W1880" i="17" s="1"/>
  <c r="W1881" i="17" s="1"/>
  <c r="W1882" i="17" s="1"/>
  <c r="W1883" i="17" s="1"/>
  <c r="W1884" i="17" s="1"/>
  <c r="W1885" i="17" s="1"/>
  <c r="W1886" i="17" s="1"/>
  <c r="W1887" i="17" s="1"/>
  <c r="W1888" i="17" s="1"/>
  <c r="W1889" i="17" s="1"/>
  <c r="W1890" i="17" s="1"/>
  <c r="W1891" i="17" s="1"/>
  <c r="W1892" i="17" s="1"/>
  <c r="W1893" i="17" s="1"/>
  <c r="W1894" i="17" s="1"/>
  <c r="W1895" i="17" s="1"/>
  <c r="W1896" i="17" s="1"/>
  <c r="W1897" i="17" s="1"/>
  <c r="W1898" i="17" s="1"/>
  <c r="W1899" i="17" s="1"/>
  <c r="W1900" i="17" s="1"/>
  <c r="W1901" i="17" s="1"/>
  <c r="W1902" i="17" s="1"/>
  <c r="W1903" i="17" s="1"/>
  <c r="W1904" i="17" s="1"/>
  <c r="W1905" i="17" s="1"/>
  <c r="W1906" i="17" s="1"/>
  <c r="W1907" i="17" s="1"/>
  <c r="W1908" i="17" s="1"/>
  <c r="W1909" i="17" s="1"/>
  <c r="W1910" i="17" s="1"/>
  <c r="W1911" i="17" s="1"/>
  <c r="W1912" i="17" s="1"/>
  <c r="W1913" i="17" s="1"/>
  <c r="W1914" i="17" s="1"/>
  <c r="W1915" i="17" s="1"/>
  <c r="W1916" i="17" s="1"/>
  <c r="W1917" i="17" s="1"/>
  <c r="W1918" i="17" s="1"/>
  <c r="W1919" i="17" s="1"/>
  <c r="W1920" i="17" s="1"/>
  <c r="W1921" i="17" s="1"/>
  <c r="W1922" i="17" s="1"/>
  <c r="W1923" i="17" s="1"/>
  <c r="W1924" i="17" s="1"/>
  <c r="W1925" i="17" s="1"/>
  <c r="W1926" i="17" s="1"/>
  <c r="W1927" i="17" s="1"/>
  <c r="W1928" i="17" s="1"/>
  <c r="W1929" i="17" s="1"/>
  <c r="W1930" i="17" s="1"/>
  <c r="W1931" i="17" s="1"/>
  <c r="W1932" i="17" s="1"/>
  <c r="W1933" i="17" s="1"/>
  <c r="W1934" i="17" s="1"/>
  <c r="W1935" i="17" s="1"/>
  <c r="W1936" i="17" s="1"/>
  <c r="W1937" i="17" s="1"/>
  <c r="W1938" i="17" s="1"/>
  <c r="W1939" i="17" s="1"/>
  <c r="W1940" i="17" s="1"/>
  <c r="W1941" i="17" s="1"/>
  <c r="W1942" i="17" s="1"/>
  <c r="W1943" i="17" s="1"/>
  <c r="W1944" i="17" s="1"/>
  <c r="W1945" i="17" s="1"/>
  <c r="W1946" i="17" s="1"/>
  <c r="W1947" i="17" s="1"/>
  <c r="W1948" i="17" s="1"/>
  <c r="W1949" i="17" s="1"/>
  <c r="W1950" i="17" s="1"/>
  <c r="W1951" i="17" s="1"/>
  <c r="W1952" i="17" s="1"/>
  <c r="W1953" i="17" s="1"/>
  <c r="W1954" i="17" s="1"/>
  <c r="W1955" i="17" s="1"/>
  <c r="W1956" i="17" s="1"/>
  <c r="W1957" i="17" s="1"/>
  <c r="W1958" i="17" s="1"/>
  <c r="W1959" i="17" s="1"/>
  <c r="W1960" i="17" s="1"/>
  <c r="W1961" i="17" s="1"/>
  <c r="W1962" i="17" s="1"/>
  <c r="W1963" i="17" s="1"/>
  <c r="W1964" i="17" s="1"/>
  <c r="W1965" i="17" s="1"/>
  <c r="W1966" i="17" s="1"/>
  <c r="W1967" i="17" s="1"/>
  <c r="W1968" i="17" s="1"/>
  <c r="W1969" i="17" s="1"/>
  <c r="W1970" i="17" s="1"/>
  <c r="W1971" i="17" s="1"/>
  <c r="W1972" i="17" s="1"/>
  <c r="W1973" i="17" s="1"/>
  <c r="W1974" i="17" s="1"/>
  <c r="W1975" i="17" s="1"/>
  <c r="W1976" i="17" s="1"/>
  <c r="W1977" i="17" s="1"/>
  <c r="W1978" i="17" s="1"/>
  <c r="W1979" i="17" s="1"/>
  <c r="W1980" i="17" s="1"/>
  <c r="W1981" i="17" s="1"/>
  <c r="W1982" i="17" s="1"/>
  <c r="W1983" i="17" s="1"/>
  <c r="W1984" i="17" s="1"/>
  <c r="W1985" i="17" s="1"/>
  <c r="W1986" i="17" s="1"/>
  <c r="W1987" i="17" s="1"/>
  <c r="W1988" i="17" s="1"/>
  <c r="W1989" i="17" s="1"/>
  <c r="W1990" i="17" s="1"/>
  <c r="W1991" i="17" s="1"/>
  <c r="W1992" i="17" s="1"/>
  <c r="W1993" i="17" s="1"/>
  <c r="W1994" i="17" s="1"/>
  <c r="W1995" i="17" s="1"/>
  <c r="W1996" i="17" s="1"/>
  <c r="W1997" i="17" s="1"/>
  <c r="W1998" i="17" s="1"/>
  <c r="W1999" i="17" s="1"/>
  <c r="W2000" i="17" s="1"/>
  <c r="W2001" i="17" s="1"/>
  <c r="W2002" i="17" s="1"/>
  <c r="W2003" i="17" s="1"/>
  <c r="W2004" i="17" s="1"/>
  <c r="W2005" i="17" s="1"/>
  <c r="W2006" i="17" s="1"/>
  <c r="W2007" i="17" s="1"/>
  <c r="W2008" i="17" s="1"/>
  <c r="W2009" i="17" s="1"/>
  <c r="W2010" i="17" s="1"/>
  <c r="W2011" i="17" s="1"/>
  <c r="W2012" i="17" s="1"/>
  <c r="W2013" i="17" s="1"/>
  <c r="W2014" i="17" s="1"/>
  <c r="W2015" i="17" s="1"/>
  <c r="W2016" i="17" s="1"/>
  <c r="W2017" i="17" s="1"/>
  <c r="W2018" i="17" s="1"/>
  <c r="W2019" i="17" s="1"/>
  <c r="W2020" i="17" s="1"/>
  <c r="W2021" i="17" s="1"/>
  <c r="W2022" i="17" s="1"/>
  <c r="W2023" i="17" s="1"/>
  <c r="W2024" i="17" s="1"/>
  <c r="W2025" i="17" s="1"/>
  <c r="W2026" i="17" s="1"/>
  <c r="W2027" i="17" s="1"/>
  <c r="W2028" i="17" s="1"/>
  <c r="W2029" i="17" s="1"/>
  <c r="W2030" i="17" s="1"/>
  <c r="W2031" i="17" s="1"/>
  <c r="W2032" i="17" s="1"/>
  <c r="W2033" i="17" s="1"/>
  <c r="W2034" i="17" s="1"/>
  <c r="W2035" i="17" s="1"/>
  <c r="W2036" i="17" s="1"/>
  <c r="W2037" i="17" s="1"/>
  <c r="W2038" i="17" s="1"/>
  <c r="W2039" i="17" s="1"/>
  <c r="W2040" i="17" s="1"/>
  <c r="W2041" i="17" s="1"/>
  <c r="W2042" i="17" s="1"/>
  <c r="W2043" i="17" s="1"/>
  <c r="W2044" i="17" s="1"/>
  <c r="W2045" i="17" s="1"/>
  <c r="W2046" i="17" s="1"/>
  <c r="W2047" i="17" s="1"/>
  <c r="W2048" i="17" s="1"/>
  <c r="W2049" i="17" s="1"/>
  <c r="W2050" i="17" s="1"/>
  <c r="W2051" i="17" s="1"/>
  <c r="W2052" i="17" s="1"/>
  <c r="W2053" i="17" s="1"/>
  <c r="W2054" i="17" s="1"/>
  <c r="W2055" i="17" s="1"/>
  <c r="W2056" i="17" s="1"/>
  <c r="W2057" i="17" s="1"/>
  <c r="W2058" i="17" s="1"/>
  <c r="W2059" i="17" s="1"/>
  <c r="W2060" i="17" s="1"/>
  <c r="W2061" i="17" s="1"/>
  <c r="W2062" i="17" s="1"/>
  <c r="W2063" i="17" s="1"/>
  <c r="W2064" i="17" s="1"/>
  <c r="W2065" i="17" s="1"/>
  <c r="W2066" i="17" s="1"/>
  <c r="W2067" i="17" s="1"/>
  <c r="W2068" i="17" s="1"/>
  <c r="W2069" i="17" s="1"/>
  <c r="W2070" i="17" s="1"/>
  <c r="W2071" i="17" s="1"/>
  <c r="W2072" i="17" s="1"/>
  <c r="W2073" i="17" s="1"/>
  <c r="W2074" i="17" s="1"/>
  <c r="W2075" i="17" s="1"/>
  <c r="W2076" i="17" s="1"/>
  <c r="W2077" i="17" s="1"/>
  <c r="W2078" i="17" s="1"/>
  <c r="W2079" i="17" s="1"/>
  <c r="W2080" i="17" s="1"/>
  <c r="W2081" i="17" s="1"/>
  <c r="W2082" i="17" s="1"/>
  <c r="W2083" i="17" s="1"/>
  <c r="W2084" i="17" s="1"/>
  <c r="W2085" i="17" s="1"/>
  <c r="W2086" i="17" s="1"/>
  <c r="W2087" i="17" s="1"/>
  <c r="W2088" i="17" s="1"/>
  <c r="W2089" i="17" s="1"/>
  <c r="W2090" i="17" s="1"/>
  <c r="W2091" i="17" s="1"/>
  <c r="W2092" i="17" s="1"/>
  <c r="W2093" i="17" s="1"/>
  <c r="W2094" i="17" s="1"/>
  <c r="W2095" i="17" s="1"/>
  <c r="W2096" i="17" s="1"/>
  <c r="W2097" i="17" s="1"/>
  <c r="W2098" i="17" s="1"/>
  <c r="W2099" i="17" s="1"/>
  <c r="W2100" i="17" s="1"/>
  <c r="W2101" i="17" s="1"/>
  <c r="W2102" i="17" s="1"/>
  <c r="W2103" i="17" s="1"/>
  <c r="W2104" i="17" s="1"/>
  <c r="W2105" i="17" s="1"/>
  <c r="W2106" i="17" s="1"/>
  <c r="W2107" i="17" s="1"/>
  <c r="W2108" i="17" s="1"/>
  <c r="W2109" i="17" s="1"/>
  <c r="W2110" i="17" s="1"/>
  <c r="W2111" i="17" s="1"/>
  <c r="W2112" i="17" s="1"/>
  <c r="W2113" i="17" s="1"/>
  <c r="W2114" i="17" s="1"/>
  <c r="W2115" i="17" s="1"/>
  <c r="W2116" i="17" s="1"/>
  <c r="W2117" i="17" s="1"/>
  <c r="W2118" i="17" s="1"/>
  <c r="W2119" i="17" s="1"/>
  <c r="W2120" i="17" s="1"/>
  <c r="W2121" i="17" s="1"/>
  <c r="W2122" i="17" s="1"/>
  <c r="W2123" i="17" s="1"/>
  <c r="W2124" i="17" s="1"/>
  <c r="W2125" i="17" s="1"/>
  <c r="W2126" i="17" s="1"/>
  <c r="W2127" i="17" s="1"/>
  <c r="W2128" i="17" s="1"/>
  <c r="W2129" i="17" s="1"/>
  <c r="W2130" i="17" s="1"/>
  <c r="W2131" i="17" s="1"/>
  <c r="W2132" i="17" s="1"/>
  <c r="W2133" i="17" s="1"/>
  <c r="W2134" i="17" s="1"/>
  <c r="W2135" i="17" s="1"/>
  <c r="W2136" i="17" s="1"/>
  <c r="W2137" i="17" s="1"/>
  <c r="W2138" i="17" s="1"/>
  <c r="W2139" i="17" s="1"/>
  <c r="W2140" i="17" s="1"/>
  <c r="W2141" i="17" s="1"/>
  <c r="W2142" i="17" s="1"/>
  <c r="W2143" i="17" s="1"/>
  <c r="W2144" i="17" s="1"/>
  <c r="W2145" i="17" s="1"/>
  <c r="W2146" i="17" s="1"/>
  <c r="W2147" i="17" s="1"/>
  <c r="W2148" i="17" s="1"/>
  <c r="W2149" i="17" s="1"/>
  <c r="W2150" i="17" s="1"/>
  <c r="W2151" i="17" s="1"/>
  <c r="W2152" i="17" s="1"/>
  <c r="W2153" i="17" s="1"/>
  <c r="W2154" i="17" s="1"/>
  <c r="W2155" i="17" s="1"/>
  <c r="W2156" i="17" s="1"/>
  <c r="W2157" i="17" s="1"/>
  <c r="W2158" i="17" s="1"/>
  <c r="W2159" i="17" s="1"/>
  <c r="W2160" i="17" s="1"/>
  <c r="W2161" i="17" s="1"/>
  <c r="W2162" i="17" s="1"/>
  <c r="W2163" i="17" s="1"/>
  <c r="W2164" i="17" s="1"/>
  <c r="W2165" i="17" s="1"/>
  <c r="W2166" i="17" s="1"/>
  <c r="W2167" i="17" s="1"/>
  <c r="W2168" i="17" s="1"/>
  <c r="W2169" i="17" s="1"/>
  <c r="W2170" i="17" s="1"/>
  <c r="W2171" i="17" s="1"/>
  <c r="W2172" i="17" s="1"/>
  <c r="W2173" i="17" s="1"/>
  <c r="W2174" i="17" s="1"/>
  <c r="W2175" i="17" s="1"/>
  <c r="W2176" i="17" s="1"/>
  <c r="W2177" i="17" s="1"/>
  <c r="W2178" i="17" s="1"/>
  <c r="W2179" i="17" s="1"/>
  <c r="W2180" i="17" s="1"/>
  <c r="W2181" i="17" s="1"/>
  <c r="W2182" i="17" s="1"/>
  <c r="W2183" i="17" s="1"/>
  <c r="W2184" i="17" s="1"/>
  <c r="W2185" i="17" s="1"/>
  <c r="W2186" i="17" s="1"/>
  <c r="W2187" i="17" s="1"/>
  <c r="W2188" i="17" s="1"/>
  <c r="W2189" i="17" s="1"/>
  <c r="W2190" i="17" s="1"/>
  <c r="W2191" i="17" s="1"/>
  <c r="W2192" i="17" s="1"/>
  <c r="W2193" i="17" s="1"/>
  <c r="W2194" i="17" s="1"/>
  <c r="W2195" i="17" s="1"/>
  <c r="W2196" i="17" s="1"/>
  <c r="W2197" i="17" s="1"/>
  <c r="W2198" i="17" s="1"/>
  <c r="W2199" i="17" s="1"/>
  <c r="W2200" i="17" s="1"/>
  <c r="W2201" i="17" s="1"/>
  <c r="W2202" i="17" s="1"/>
  <c r="W2203" i="17" s="1"/>
  <c r="W2204" i="17" s="1"/>
  <c r="W2205" i="17" s="1"/>
  <c r="W2206" i="17" s="1"/>
  <c r="W2207" i="17" s="1"/>
  <c r="W2208" i="17" s="1"/>
  <c r="W2209" i="17" s="1"/>
  <c r="W2210" i="17" s="1"/>
  <c r="W2211" i="17" s="1"/>
  <c r="W2212" i="17" s="1"/>
  <c r="W2213" i="17" s="1"/>
  <c r="W2214" i="17" s="1"/>
  <c r="W2215" i="17" s="1"/>
  <c r="W2216" i="17" s="1"/>
  <c r="W2217" i="17" s="1"/>
  <c r="W2218" i="17" s="1"/>
  <c r="W2219" i="17" s="1"/>
  <c r="W2220" i="17" s="1"/>
  <c r="W2221" i="17" s="1"/>
  <c r="W2222" i="17" s="1"/>
  <c r="W2223" i="17" s="1"/>
  <c r="W2224" i="17" s="1"/>
  <c r="W2225" i="17" s="1"/>
  <c r="W2226" i="17" s="1"/>
  <c r="W2227" i="17" s="1"/>
  <c r="W2228" i="17" s="1"/>
  <c r="W2229" i="17" s="1"/>
  <c r="W2230" i="17" s="1"/>
  <c r="W2231" i="17" s="1"/>
  <c r="W2232" i="17" s="1"/>
  <c r="W2233" i="17" s="1"/>
  <c r="W2234" i="17" s="1"/>
  <c r="W2235" i="17" s="1"/>
  <c r="W2236" i="17" s="1"/>
  <c r="W2237" i="17" s="1"/>
  <c r="W2238" i="17" s="1"/>
  <c r="W2239" i="17" s="1"/>
  <c r="W2240" i="17" s="1"/>
  <c r="W2241" i="17" s="1"/>
  <c r="W2242" i="17" s="1"/>
  <c r="W2243" i="17" s="1"/>
  <c r="W2244" i="17" s="1"/>
  <c r="W2245" i="17" s="1"/>
  <c r="W2246" i="17" s="1"/>
  <c r="W2247" i="17" s="1"/>
  <c r="W2248" i="17" s="1"/>
  <c r="W2249" i="17" s="1"/>
  <c r="W2250" i="17" s="1"/>
  <c r="W2251" i="17" s="1"/>
  <c r="W2252" i="17" s="1"/>
  <c r="W2253" i="17" s="1"/>
  <c r="W2254" i="17" s="1"/>
  <c r="W2255" i="17" s="1"/>
  <c r="W2256" i="17" s="1"/>
  <c r="W2257" i="17" s="1"/>
  <c r="W2258" i="17" s="1"/>
  <c r="W2259" i="17" s="1"/>
  <c r="W2260" i="17" s="1"/>
  <c r="W2261" i="17" s="1"/>
  <c r="W2262" i="17" s="1"/>
  <c r="W2263" i="17" s="1"/>
  <c r="W2264" i="17" s="1"/>
  <c r="W2265" i="17" s="1"/>
  <c r="W2266" i="17" s="1"/>
  <c r="W2267" i="17" s="1"/>
  <c r="W2268" i="17" s="1"/>
  <c r="W2269" i="17" s="1"/>
  <c r="W2270" i="17" s="1"/>
  <c r="W2271" i="17" s="1"/>
  <c r="W2272" i="17" s="1"/>
  <c r="W2273" i="17" s="1"/>
  <c r="W2274" i="17" s="1"/>
  <c r="W2275" i="17" s="1"/>
  <c r="W2276" i="17" s="1"/>
  <c r="W2277" i="17" s="1"/>
  <c r="W2278" i="17" s="1"/>
  <c r="W2279" i="17" s="1"/>
  <c r="W2280" i="17" s="1"/>
  <c r="W2281" i="17" s="1"/>
  <c r="W2282" i="17" s="1"/>
  <c r="W2283" i="17" s="1"/>
  <c r="W2284" i="17" s="1"/>
  <c r="W2285" i="17" s="1"/>
  <c r="W2286" i="17" s="1"/>
  <c r="W2287" i="17" s="1"/>
  <c r="W2288" i="17" s="1"/>
  <c r="W2289" i="17" s="1"/>
  <c r="W2290" i="17" s="1"/>
  <c r="W2291" i="17" s="1"/>
  <c r="W2292" i="17" s="1"/>
  <c r="W2293" i="17" s="1"/>
  <c r="W2294" i="17" s="1"/>
  <c r="W2295" i="17" s="1"/>
  <c r="W2296" i="17" s="1"/>
  <c r="W2297" i="17" s="1"/>
  <c r="W2298" i="17" s="1"/>
  <c r="W2299" i="17" s="1"/>
  <c r="W2300" i="17" s="1"/>
  <c r="W2301" i="17" s="1"/>
  <c r="W2302" i="17" s="1"/>
  <c r="W2303" i="17" s="1"/>
  <c r="W2304" i="17" s="1"/>
  <c r="W2305" i="17" s="1"/>
  <c r="W2306" i="17" s="1"/>
  <c r="W2307" i="17" s="1"/>
  <c r="W2308" i="17" s="1"/>
  <c r="W2309" i="17" s="1"/>
  <c r="W2310" i="17" s="1"/>
  <c r="W2311" i="17" s="1"/>
  <c r="W2312" i="17" s="1"/>
  <c r="W2313" i="17" s="1"/>
  <c r="W2314" i="17" s="1"/>
  <c r="W2315" i="17" s="1"/>
  <c r="W2316" i="17" s="1"/>
  <c r="W2317" i="17" s="1"/>
  <c r="W2318" i="17" s="1"/>
  <c r="W2319" i="17" s="1"/>
  <c r="W2320" i="17" s="1"/>
  <c r="W2321" i="17" s="1"/>
  <c r="W2322" i="17" s="1"/>
  <c r="W2323" i="17" s="1"/>
  <c r="W2324" i="17" s="1"/>
  <c r="W2325" i="17" s="1"/>
  <c r="W2326" i="17" s="1"/>
  <c r="W2327" i="17" s="1"/>
  <c r="W2328" i="17" s="1"/>
  <c r="W2329" i="17" s="1"/>
  <c r="W2330" i="17" s="1"/>
  <c r="W2331" i="17" s="1"/>
  <c r="W2332" i="17" s="1"/>
  <c r="W2333" i="17" s="1"/>
  <c r="W2334" i="17" s="1"/>
  <c r="W2335" i="17" s="1"/>
  <c r="W2336" i="17" s="1"/>
  <c r="W2337" i="17" s="1"/>
  <c r="W2338" i="17" s="1"/>
  <c r="W2339" i="17" s="1"/>
  <c r="W2340" i="17" s="1"/>
  <c r="W2341" i="17" s="1"/>
  <c r="W2342" i="17" s="1"/>
  <c r="W2343" i="17" s="1"/>
  <c r="W2344" i="17" s="1"/>
  <c r="W2345" i="17" s="1"/>
  <c r="W2346" i="17" s="1"/>
  <c r="W2347" i="17" s="1"/>
  <c r="W2348" i="17" s="1"/>
  <c r="W2349" i="17" s="1"/>
  <c r="W2350" i="17" s="1"/>
  <c r="W2351" i="17" s="1"/>
  <c r="W2352" i="17" s="1"/>
  <c r="W2353" i="17" s="1"/>
  <c r="W2354" i="17" s="1"/>
  <c r="W2355" i="17" s="1"/>
  <c r="W2356" i="17" s="1"/>
  <c r="W2357" i="17" s="1"/>
  <c r="W2358" i="17" s="1"/>
  <c r="W2359" i="17" s="1"/>
  <c r="W2360" i="17" s="1"/>
  <c r="W2361" i="17" s="1"/>
  <c r="W2362" i="17" s="1"/>
  <c r="W2363" i="17" s="1"/>
  <c r="W2364" i="17" s="1"/>
  <c r="W2365" i="17" s="1"/>
  <c r="W2366" i="17" s="1"/>
  <c r="W2367" i="17" s="1"/>
  <c r="W2368" i="17" s="1"/>
  <c r="W2369" i="17" s="1"/>
  <c r="W2370" i="17" s="1"/>
  <c r="W2371" i="17" s="1"/>
  <c r="W2372" i="17" s="1"/>
  <c r="W2373" i="17" s="1"/>
  <c r="W2374" i="17" s="1"/>
  <c r="W2375" i="17" s="1"/>
  <c r="W2376" i="17" s="1"/>
  <c r="W2377" i="17" s="1"/>
  <c r="W2378" i="17" s="1"/>
  <c r="W2379" i="17" s="1"/>
  <c r="W2380" i="17" s="1"/>
  <c r="W2381" i="17" s="1"/>
  <c r="W2382" i="17" s="1"/>
  <c r="W2383" i="17" s="1"/>
  <c r="W2384" i="17" s="1"/>
  <c r="W2385" i="17" s="1"/>
  <c r="W2386" i="17" s="1"/>
  <c r="W2387" i="17" s="1"/>
  <c r="W2388" i="17" s="1"/>
  <c r="W2389" i="17" s="1"/>
  <c r="W2390" i="17" s="1"/>
  <c r="W2391" i="17" s="1"/>
  <c r="W2392" i="17" s="1"/>
  <c r="W2393" i="17" s="1"/>
  <c r="W2394" i="17" s="1"/>
  <c r="W2395" i="17" s="1"/>
  <c r="W2396" i="17" s="1"/>
  <c r="W2397" i="17" s="1"/>
  <c r="W2398" i="17" s="1"/>
  <c r="W2399" i="17" s="1"/>
  <c r="W2400" i="17" s="1"/>
  <c r="W2401" i="17" s="1"/>
  <c r="W2402" i="17" s="1"/>
  <c r="W2403" i="17" s="1"/>
  <c r="W2404" i="17" s="1"/>
  <c r="W2405" i="17" s="1"/>
  <c r="W2406" i="17" s="1"/>
  <c r="W2407" i="17" s="1"/>
  <c r="W2408" i="17" s="1"/>
  <c r="W2409" i="17" s="1"/>
  <c r="W2410" i="17" s="1"/>
  <c r="W2411" i="17" s="1"/>
  <c r="W2412" i="17" s="1"/>
  <c r="W2413" i="17" s="1"/>
  <c r="W2414" i="17" s="1"/>
  <c r="W2415" i="17" s="1"/>
  <c r="W2416" i="17" s="1"/>
  <c r="W2417" i="17" s="1"/>
  <c r="W2418" i="17" s="1"/>
  <c r="W2419" i="17" s="1"/>
  <c r="W2420" i="17" s="1"/>
  <c r="W2421" i="17" s="1"/>
  <c r="W2422" i="17" s="1"/>
  <c r="W2423" i="17" s="1"/>
  <c r="W2424" i="17" s="1"/>
  <c r="W2425" i="17" s="1"/>
  <c r="W2426" i="17" s="1"/>
  <c r="W2427" i="17" s="1"/>
  <c r="W2428" i="17" s="1"/>
  <c r="W2429" i="17" s="1"/>
  <c r="W2430" i="17" s="1"/>
  <c r="W2431" i="17" s="1"/>
  <c r="W2432" i="17" s="1"/>
  <c r="W2433" i="17" s="1"/>
  <c r="W2434" i="17" s="1"/>
  <c r="W2435" i="17" s="1"/>
  <c r="W2436" i="17" s="1"/>
  <c r="W2437" i="17" s="1"/>
  <c r="W2438" i="17" s="1"/>
  <c r="W2439" i="17" s="1"/>
  <c r="W2440" i="17" s="1"/>
  <c r="W2441" i="17" s="1"/>
  <c r="W2442" i="17" s="1"/>
  <c r="W2443" i="17" s="1"/>
  <c r="W2444" i="17" s="1"/>
  <c r="W2445" i="17" s="1"/>
  <c r="W2446" i="17" s="1"/>
  <c r="W2447" i="17" s="1"/>
  <c r="W2448" i="17" s="1"/>
  <c r="W2449" i="17" s="1"/>
  <c r="W2450" i="17" s="1"/>
  <c r="W2451" i="17" s="1"/>
  <c r="W2452" i="17" s="1"/>
  <c r="W2453" i="17" s="1"/>
  <c r="W2454" i="17" s="1"/>
  <c r="W2455" i="17" s="1"/>
  <c r="W2456" i="17" s="1"/>
  <c r="W2457" i="17" s="1"/>
  <c r="W2458" i="17" s="1"/>
  <c r="W2459" i="17" s="1"/>
  <c r="W2460" i="17" s="1"/>
  <c r="W2461" i="17" s="1"/>
  <c r="W2462" i="17" s="1"/>
  <c r="W2463" i="17" s="1"/>
  <c r="W2464" i="17" s="1"/>
  <c r="W2465" i="17" s="1"/>
  <c r="W2466" i="17" s="1"/>
  <c r="W2467" i="17" s="1"/>
  <c r="W2468" i="17" s="1"/>
  <c r="W2469" i="17" s="1"/>
  <c r="W2470" i="17" s="1"/>
  <c r="W2471" i="17" s="1"/>
  <c r="W2472" i="17" s="1"/>
  <c r="W2473" i="17" s="1"/>
  <c r="W2474" i="17" s="1"/>
  <c r="W2475" i="17" s="1"/>
  <c r="W2476" i="17" s="1"/>
  <c r="W2477" i="17" s="1"/>
  <c r="W2478" i="17" s="1"/>
  <c r="W2479" i="17" s="1"/>
  <c r="W2480" i="17" s="1"/>
  <c r="W2481" i="17" s="1"/>
  <c r="W2482" i="17" s="1"/>
  <c r="W2483" i="17" s="1"/>
  <c r="W2484" i="17" s="1"/>
  <c r="W2485" i="17" s="1"/>
  <c r="W2486" i="17" s="1"/>
  <c r="W2487" i="17" s="1"/>
  <c r="W2488" i="17" s="1"/>
  <c r="W2489" i="17" s="1"/>
  <c r="W2490" i="17" s="1"/>
  <c r="W2491" i="17" s="1"/>
  <c r="W2492" i="17" s="1"/>
  <c r="W2493" i="17" s="1"/>
  <c r="W2494" i="17" s="1"/>
  <c r="W2495" i="17" s="1"/>
  <c r="W2496" i="17" s="1"/>
  <c r="W2497" i="17" s="1"/>
  <c r="W2498" i="17" s="1"/>
  <c r="W2499" i="17" s="1"/>
  <c r="W2500" i="17" s="1"/>
  <c r="W2501" i="17" s="1"/>
  <c r="W2502" i="17" s="1"/>
  <c r="W2503" i="17" s="1"/>
  <c r="W2504" i="17" s="1"/>
  <c r="W2505" i="17" s="1"/>
  <c r="W2506" i="17" s="1"/>
  <c r="W2507" i="17" s="1"/>
  <c r="W2508" i="17" s="1"/>
  <c r="W2509" i="17" s="1"/>
  <c r="W2510" i="17" s="1"/>
  <c r="W2511" i="17" s="1"/>
  <c r="W2512" i="17" s="1"/>
  <c r="W2513" i="17" s="1"/>
  <c r="W2514" i="17" s="1"/>
  <c r="W2515" i="17" s="1"/>
  <c r="W2516" i="17" s="1"/>
  <c r="W2517" i="17" s="1"/>
  <c r="W2518" i="17" s="1"/>
  <c r="W2519" i="17" s="1"/>
  <c r="W2520" i="17" s="1"/>
  <c r="W2521" i="17" s="1"/>
  <c r="W2522" i="17" s="1"/>
  <c r="W2523" i="17" s="1"/>
  <c r="W2524" i="17" s="1"/>
  <c r="W2525" i="17" s="1"/>
  <c r="W2526" i="17" s="1"/>
  <c r="W2527" i="17" s="1"/>
  <c r="W2528" i="17" s="1"/>
  <c r="W2529" i="17" s="1"/>
  <c r="W2530" i="17" s="1"/>
  <c r="W2531" i="17" s="1"/>
  <c r="W2532" i="17" s="1"/>
  <c r="W2533" i="17" s="1"/>
  <c r="W2534" i="17" s="1"/>
  <c r="W2535" i="17" s="1"/>
  <c r="W2536" i="17" s="1"/>
  <c r="W2537" i="17" s="1"/>
  <c r="W2538" i="17" s="1"/>
  <c r="W2539" i="17" s="1"/>
  <c r="W2540" i="17" s="1"/>
  <c r="W2541" i="17" s="1"/>
  <c r="W2542" i="17" s="1"/>
  <c r="W2543" i="17" s="1"/>
  <c r="W2544" i="17" s="1"/>
  <c r="W2545" i="17" s="1"/>
  <c r="W2546" i="17" s="1"/>
  <c r="W2547" i="17" s="1"/>
  <c r="W2548" i="17" s="1"/>
  <c r="W2549" i="17" s="1"/>
  <c r="W2550" i="17" s="1"/>
  <c r="W2551" i="17" s="1"/>
  <c r="W2552" i="17" s="1"/>
  <c r="W2553" i="17" s="1"/>
  <c r="W2554" i="17" s="1"/>
  <c r="W2555" i="17" s="1"/>
  <c r="W2556" i="17" s="1"/>
  <c r="W2557" i="17" s="1"/>
  <c r="W2558" i="17" s="1"/>
  <c r="W2559" i="17" s="1"/>
  <c r="W2560" i="17" s="1"/>
  <c r="W2561" i="17" s="1"/>
  <c r="W2562" i="17" s="1"/>
  <c r="W2563" i="17" s="1"/>
  <c r="W2564" i="17" s="1"/>
  <c r="W2565" i="17" s="1"/>
  <c r="W2566" i="17" s="1"/>
  <c r="W2567" i="17" s="1"/>
  <c r="W2568" i="17" s="1"/>
  <c r="W2569" i="17" s="1"/>
  <c r="W2570" i="17" s="1"/>
  <c r="W2571" i="17" s="1"/>
  <c r="W2572" i="17" s="1"/>
  <c r="W2573" i="17" s="1"/>
  <c r="W2574" i="17" s="1"/>
  <c r="W2575" i="17" s="1"/>
  <c r="W2576" i="17" s="1"/>
  <c r="W2577" i="17" s="1"/>
  <c r="W2578" i="17" s="1"/>
  <c r="W2579" i="17" s="1"/>
  <c r="W2580" i="17" s="1"/>
  <c r="W2581" i="17" s="1"/>
  <c r="W2582" i="17" s="1"/>
  <c r="W2583" i="17" s="1"/>
  <c r="W2584" i="17" s="1"/>
  <c r="W2585" i="17" s="1"/>
  <c r="W2586" i="17" s="1"/>
  <c r="W2587" i="17" s="1"/>
  <c r="W2588" i="17" s="1"/>
  <c r="W2589" i="17" s="1"/>
  <c r="W2590" i="17" s="1"/>
  <c r="W2591" i="17" s="1"/>
  <c r="W2592" i="17" s="1"/>
  <c r="W2593" i="17" s="1"/>
  <c r="W2594" i="17" s="1"/>
  <c r="W2595" i="17" s="1"/>
  <c r="W2596" i="17" s="1"/>
  <c r="W2597" i="17" s="1"/>
  <c r="W2598" i="17" s="1"/>
  <c r="W2599" i="17" s="1"/>
  <c r="W2600" i="17" s="1"/>
  <c r="W2601" i="17" s="1"/>
  <c r="W2602" i="17" s="1"/>
  <c r="W2603" i="17" s="1"/>
  <c r="W2604" i="17" s="1"/>
  <c r="W2605" i="17" s="1"/>
  <c r="W2606" i="17" s="1"/>
  <c r="W2607" i="17" s="1"/>
  <c r="W2608" i="17" s="1"/>
  <c r="W2609" i="17" s="1"/>
  <c r="W2610" i="17" s="1"/>
  <c r="W2611" i="17" s="1"/>
  <c r="W2612" i="17" s="1"/>
  <c r="W2613" i="17" s="1"/>
  <c r="W2614" i="17" s="1"/>
  <c r="W2615" i="17" s="1"/>
  <c r="W2616" i="17" s="1"/>
  <c r="W2617" i="17" s="1"/>
  <c r="W2618" i="17" s="1"/>
  <c r="W2619" i="17" s="1"/>
  <c r="W2620" i="17" s="1"/>
  <c r="W2621" i="17" s="1"/>
  <c r="W2622" i="17" s="1"/>
  <c r="W2623" i="17" s="1"/>
  <c r="W2624" i="17" s="1"/>
  <c r="W2625" i="17" s="1"/>
  <c r="W2626" i="17" s="1"/>
  <c r="W2627" i="17" s="1"/>
  <c r="W2628" i="17" s="1"/>
  <c r="W2629" i="17" s="1"/>
  <c r="W2630" i="17" s="1"/>
  <c r="W2631" i="17" s="1"/>
  <c r="W2632" i="17" s="1"/>
  <c r="W2633" i="17" s="1"/>
  <c r="W2634" i="17" s="1"/>
  <c r="W2635" i="17" s="1"/>
  <c r="W2636" i="17" s="1"/>
  <c r="W2637" i="17" s="1"/>
  <c r="W2638" i="17" s="1"/>
  <c r="W2639" i="17" s="1"/>
  <c r="W2640" i="17" s="1"/>
  <c r="W2641" i="17" s="1"/>
  <c r="W2642" i="17" s="1"/>
  <c r="W2643" i="17" s="1"/>
  <c r="W2644" i="17" s="1"/>
  <c r="W2645" i="17" s="1"/>
  <c r="W2646" i="17" s="1"/>
  <c r="W2647" i="17" s="1"/>
  <c r="W2648" i="17" s="1"/>
  <c r="W2649" i="17" s="1"/>
  <c r="W2650" i="17" s="1"/>
  <c r="W2651" i="17" s="1"/>
  <c r="W2652" i="17" s="1"/>
  <c r="W2653" i="17" s="1"/>
  <c r="W2654" i="17" s="1"/>
  <c r="W2655" i="17" s="1"/>
  <c r="W2656" i="17" s="1"/>
  <c r="W2657" i="17" s="1"/>
  <c r="W2658" i="17" s="1"/>
  <c r="W2659" i="17" s="1"/>
  <c r="W2660" i="17" s="1"/>
  <c r="W2661" i="17" s="1"/>
  <c r="W2662" i="17" s="1"/>
  <c r="W2663" i="17" s="1"/>
  <c r="W2664" i="17" s="1"/>
  <c r="W2665" i="17" s="1"/>
  <c r="W2666" i="17" s="1"/>
  <c r="W2667" i="17" s="1"/>
  <c r="W2668" i="17" s="1"/>
  <c r="W2669" i="17" s="1"/>
  <c r="W2670" i="17" s="1"/>
  <c r="W2671" i="17" s="1"/>
  <c r="W2672" i="17" s="1"/>
  <c r="W2673" i="17" s="1"/>
  <c r="W2674" i="17" s="1"/>
  <c r="W2675" i="17" s="1"/>
  <c r="W2676" i="17" s="1"/>
  <c r="W2677" i="17" s="1"/>
  <c r="W2678" i="17" s="1"/>
  <c r="W2679" i="17" s="1"/>
  <c r="W2680" i="17" s="1"/>
  <c r="W2681" i="17" s="1"/>
  <c r="W2682" i="17" s="1"/>
  <c r="W2683" i="17" s="1"/>
  <c r="W2684" i="17" s="1"/>
  <c r="W2685" i="17" s="1"/>
  <c r="W2686" i="17" s="1"/>
  <c r="W2687" i="17" s="1"/>
  <c r="W2688" i="17" s="1"/>
  <c r="W2689" i="17" s="1"/>
  <c r="W2690" i="17" s="1"/>
  <c r="W2691" i="17" s="1"/>
  <c r="W2692" i="17" s="1"/>
  <c r="W2693" i="17" s="1"/>
  <c r="W2694" i="17" s="1"/>
  <c r="W2695" i="17" s="1"/>
  <c r="W2696" i="17" s="1"/>
  <c r="W2697" i="17" s="1"/>
  <c r="W2698" i="17" s="1"/>
  <c r="W2699" i="17" s="1"/>
  <c r="W2700" i="17" s="1"/>
  <c r="W2701" i="17" s="1"/>
  <c r="W2702" i="17" s="1"/>
  <c r="W2703" i="17" s="1"/>
  <c r="W2704" i="17" s="1"/>
  <c r="W2705" i="17" s="1"/>
  <c r="W2706" i="17" s="1"/>
  <c r="W2707" i="17" s="1"/>
  <c r="W2708" i="17" s="1"/>
  <c r="W2709" i="17" s="1"/>
  <c r="W2710" i="17" s="1"/>
  <c r="W2711" i="17" s="1"/>
  <c r="W2712" i="17" s="1"/>
  <c r="W2713" i="17" s="1"/>
  <c r="W2714" i="17" s="1"/>
  <c r="W2715" i="17" s="1"/>
  <c r="W2716" i="17" s="1"/>
  <c r="W2717" i="17" s="1"/>
  <c r="W2718" i="17" s="1"/>
  <c r="W2719" i="17" s="1"/>
  <c r="W2720" i="17" s="1"/>
  <c r="W2721" i="17" s="1"/>
  <c r="W2722" i="17" s="1"/>
  <c r="W2723" i="17" s="1"/>
  <c r="W2724" i="17" s="1"/>
  <c r="W2725" i="17" s="1"/>
  <c r="W2726" i="17" s="1"/>
  <c r="W2727" i="17" s="1"/>
  <c r="W2728" i="17" s="1"/>
  <c r="W2729" i="17" s="1"/>
  <c r="W2730" i="17" s="1"/>
  <c r="W2731" i="17" s="1"/>
  <c r="W2732" i="17" s="1"/>
  <c r="W2733" i="17" s="1"/>
  <c r="W2734" i="17" s="1"/>
  <c r="W2735" i="17" s="1"/>
  <c r="W2736" i="17" s="1"/>
  <c r="W2737" i="17" s="1"/>
  <c r="W2738" i="17" s="1"/>
  <c r="W2739" i="17" s="1"/>
  <c r="W2740" i="17" s="1"/>
  <c r="W2741" i="17" s="1"/>
  <c r="W2742" i="17" s="1"/>
  <c r="W2743" i="17" s="1"/>
  <c r="W2744" i="17" s="1"/>
  <c r="W2745" i="17" s="1"/>
  <c r="W2746" i="17" s="1"/>
  <c r="W2747" i="17" s="1"/>
  <c r="W2748" i="17" s="1"/>
  <c r="W2749" i="17" s="1"/>
  <c r="W2750" i="17" s="1"/>
  <c r="W2751" i="17" s="1"/>
  <c r="W2752" i="17" s="1"/>
  <c r="W2753" i="17" s="1"/>
  <c r="W2754" i="17" s="1"/>
  <c r="W2755" i="17" s="1"/>
  <c r="W2756" i="17" s="1"/>
  <c r="W2757" i="17" s="1"/>
  <c r="W2758" i="17" s="1"/>
  <c r="W2759" i="17" s="1"/>
  <c r="W2760" i="17" s="1"/>
  <c r="W2761" i="17" s="1"/>
  <c r="W2762" i="17" s="1"/>
  <c r="W2763" i="17" s="1"/>
  <c r="W2764" i="17" s="1"/>
  <c r="W2765" i="17" s="1"/>
  <c r="W2766" i="17" s="1"/>
  <c r="W2767" i="17" s="1"/>
  <c r="W2768" i="17" s="1"/>
  <c r="W2769" i="17" s="1"/>
  <c r="W2770" i="17" s="1"/>
  <c r="W2771" i="17" s="1"/>
  <c r="W2772" i="17" s="1"/>
  <c r="W2773" i="17" s="1"/>
  <c r="W2774" i="17" s="1"/>
  <c r="W2775" i="17" s="1"/>
  <c r="W2776" i="17" s="1"/>
  <c r="W2777" i="17" s="1"/>
  <c r="W2778" i="17" s="1"/>
  <c r="W2779" i="17" s="1"/>
  <c r="W2780" i="17" s="1"/>
  <c r="W2781" i="17" s="1"/>
  <c r="W2782" i="17" s="1"/>
  <c r="W2783" i="17" s="1"/>
  <c r="W2784" i="17" s="1"/>
  <c r="W2785" i="17" s="1"/>
  <c r="W2786" i="17" s="1"/>
  <c r="W2787" i="17" s="1"/>
  <c r="W2788" i="17" s="1"/>
  <c r="W2789" i="17" s="1"/>
  <c r="W2790" i="17" s="1"/>
  <c r="W2791" i="17" s="1"/>
  <c r="W2792" i="17" s="1"/>
  <c r="W2793" i="17" s="1"/>
  <c r="W2794" i="17" s="1"/>
  <c r="W2795" i="17" s="1"/>
  <c r="W2796" i="17" s="1"/>
  <c r="W2797" i="17" s="1"/>
  <c r="W2798" i="17" s="1"/>
  <c r="W2799" i="17" s="1"/>
  <c r="W2800" i="17" s="1"/>
  <c r="W2801" i="17" s="1"/>
  <c r="W2802" i="17" s="1"/>
  <c r="W2803" i="17" s="1"/>
  <c r="W2804" i="17" s="1"/>
  <c r="W2805" i="17" s="1"/>
  <c r="W2806" i="17" s="1"/>
  <c r="W2807" i="17" s="1"/>
  <c r="W2808" i="17" s="1"/>
  <c r="W2809" i="17" s="1"/>
  <c r="W2810" i="17" s="1"/>
  <c r="W2811" i="17" s="1"/>
  <c r="W2812" i="17" s="1"/>
  <c r="W2813" i="17" s="1"/>
  <c r="W2814" i="17" s="1"/>
  <c r="W2815" i="17" s="1"/>
  <c r="W2816" i="17" s="1"/>
  <c r="W2817" i="17" s="1"/>
  <c r="W2818" i="17" s="1"/>
  <c r="W2819" i="17" s="1"/>
  <c r="W2820" i="17" s="1"/>
  <c r="W2821" i="17" s="1"/>
  <c r="W2822" i="17" s="1"/>
  <c r="W2823" i="17" s="1"/>
  <c r="W2824" i="17" s="1"/>
  <c r="W2825" i="17" s="1"/>
  <c r="W2826" i="17" s="1"/>
  <c r="W2827" i="17" s="1"/>
  <c r="W2828" i="17" s="1"/>
  <c r="W2829" i="17" s="1"/>
  <c r="W2830" i="17" s="1"/>
  <c r="W2831" i="17" s="1"/>
  <c r="W2832" i="17" s="1"/>
  <c r="W2833" i="17" s="1"/>
  <c r="W2834" i="17" s="1"/>
  <c r="W2835" i="17" s="1"/>
  <c r="W2836" i="17" s="1"/>
  <c r="W2837" i="17" s="1"/>
  <c r="W2838" i="17" s="1"/>
  <c r="W2839" i="17" s="1"/>
  <c r="W2840" i="17" s="1"/>
  <c r="W2841" i="17" s="1"/>
  <c r="W2842" i="17" s="1"/>
  <c r="W2843" i="17" s="1"/>
  <c r="W2844" i="17" s="1"/>
  <c r="W2845" i="17" s="1"/>
  <c r="W2846" i="17" s="1"/>
  <c r="W2847" i="17" s="1"/>
  <c r="W2848" i="17" s="1"/>
  <c r="W2849" i="17" s="1"/>
  <c r="W2850" i="17" s="1"/>
  <c r="W2851" i="17" s="1"/>
  <c r="W2852" i="17" s="1"/>
  <c r="W2853" i="17" s="1"/>
  <c r="W2854" i="17" s="1"/>
  <c r="W2855" i="17" s="1"/>
  <c r="W2856" i="17" s="1"/>
  <c r="W2857" i="17" s="1"/>
  <c r="W2858" i="17" s="1"/>
  <c r="W2859" i="17" s="1"/>
  <c r="W2860" i="17" s="1"/>
  <c r="W2861" i="17" s="1"/>
  <c r="W2862" i="17" s="1"/>
  <c r="W2863" i="17" s="1"/>
  <c r="W2864" i="17" s="1"/>
  <c r="W2865" i="17" s="1"/>
  <c r="W2866" i="17" s="1"/>
  <c r="W2867" i="17" s="1"/>
  <c r="W2868" i="17" s="1"/>
  <c r="W2869" i="17" s="1"/>
  <c r="W2870" i="17" s="1"/>
  <c r="W2871" i="17" s="1"/>
  <c r="W2872" i="17" s="1"/>
  <c r="W2873" i="17" s="1"/>
  <c r="W2874" i="17" s="1"/>
  <c r="W2875" i="17" s="1"/>
  <c r="W2876" i="17" s="1"/>
  <c r="W2877" i="17" s="1"/>
  <c r="W2878" i="17" s="1"/>
  <c r="W2879" i="17" s="1"/>
  <c r="W2880" i="17" s="1"/>
  <c r="W2881" i="17" s="1"/>
  <c r="W2882" i="17" s="1"/>
  <c r="W2883" i="17" s="1"/>
  <c r="W2884" i="17" s="1"/>
  <c r="W2885" i="17" s="1"/>
  <c r="W2886" i="17" s="1"/>
  <c r="W2887" i="17" s="1"/>
  <c r="W2888" i="17" s="1"/>
  <c r="W2889" i="17" s="1"/>
  <c r="W2890" i="17" s="1"/>
  <c r="W2891" i="17" s="1"/>
  <c r="W2892" i="17" s="1"/>
  <c r="W2893" i="17" s="1"/>
  <c r="W2894" i="17" s="1"/>
  <c r="W2895" i="17" s="1"/>
  <c r="W2896" i="17" s="1"/>
  <c r="W2897" i="17" s="1"/>
  <c r="W2898" i="17" s="1"/>
  <c r="W2899" i="17" s="1"/>
  <c r="W2900" i="17" s="1"/>
  <c r="W2901" i="17" s="1"/>
  <c r="W2902" i="17" s="1"/>
  <c r="W2903" i="17" s="1"/>
  <c r="W2904" i="17" s="1"/>
  <c r="W2905" i="17" s="1"/>
  <c r="W2906" i="17" s="1"/>
  <c r="W2907" i="17" s="1"/>
  <c r="W2908" i="17" s="1"/>
  <c r="W2909" i="17" s="1"/>
  <c r="W2910" i="17" s="1"/>
  <c r="W2911" i="17" s="1"/>
  <c r="W2912" i="17" s="1"/>
  <c r="W2913" i="17" s="1"/>
  <c r="W2914" i="17" s="1"/>
  <c r="W2915" i="17" s="1"/>
  <c r="W2916" i="17" s="1"/>
  <c r="W2917" i="17" s="1"/>
  <c r="W2918" i="17" s="1"/>
  <c r="W2919" i="17" s="1"/>
  <c r="W2920" i="17" s="1"/>
  <c r="W2921" i="17" s="1"/>
  <c r="W2922" i="17" s="1"/>
  <c r="W2923" i="17" s="1"/>
  <c r="W2924" i="17" s="1"/>
  <c r="W2925" i="17" s="1"/>
  <c r="W2926" i="17" s="1"/>
  <c r="W2927" i="17" s="1"/>
  <c r="W2928" i="17" s="1"/>
  <c r="W2929" i="17" s="1"/>
  <c r="W2930" i="17" s="1"/>
  <c r="W2931" i="17" s="1"/>
  <c r="W2932" i="17" s="1"/>
  <c r="W2933" i="17" s="1"/>
  <c r="W2934" i="17" s="1"/>
  <c r="W2935" i="17" s="1"/>
  <c r="W2936" i="17" s="1"/>
  <c r="W2937" i="17" s="1"/>
  <c r="W2938" i="17" s="1"/>
  <c r="W2939" i="17" s="1"/>
  <c r="W2940" i="17" s="1"/>
  <c r="W2941" i="17" s="1"/>
  <c r="W2942" i="17" s="1"/>
  <c r="W2943" i="17" s="1"/>
  <c r="W2944" i="17" s="1"/>
  <c r="W2945" i="17" s="1"/>
  <c r="W2946" i="17" s="1"/>
  <c r="W2947" i="17" s="1"/>
  <c r="W2948" i="17" s="1"/>
  <c r="W2949" i="17" s="1"/>
  <c r="W2950" i="17" s="1"/>
  <c r="W2951" i="17" s="1"/>
  <c r="W2952" i="17" s="1"/>
  <c r="W2953" i="17" s="1"/>
  <c r="W2954" i="17" s="1"/>
  <c r="W2955" i="17" s="1"/>
  <c r="W2956" i="17" s="1"/>
  <c r="W2957" i="17" s="1"/>
  <c r="W2958" i="17" s="1"/>
  <c r="W2959" i="17" s="1"/>
  <c r="W2960" i="17" s="1"/>
  <c r="W2961" i="17" s="1"/>
  <c r="W2962" i="17" s="1"/>
  <c r="W2963" i="17" s="1"/>
  <c r="W2964" i="17" s="1"/>
  <c r="W2965" i="17" s="1"/>
  <c r="W2966" i="17" s="1"/>
  <c r="W2967" i="17" s="1"/>
  <c r="W2968" i="17" s="1"/>
  <c r="W2969" i="17" s="1"/>
  <c r="W2970" i="17" s="1"/>
  <c r="W2971" i="17" s="1"/>
  <c r="W2972" i="17" s="1"/>
  <c r="W2973" i="17" s="1"/>
  <c r="W2974" i="17" s="1"/>
  <c r="W2975" i="17" s="1"/>
  <c r="W2976" i="17" s="1"/>
  <c r="W2977" i="17" s="1"/>
  <c r="W2978" i="17" s="1"/>
  <c r="W2979" i="17" s="1"/>
  <c r="W2980" i="17" s="1"/>
  <c r="W2981" i="17" s="1"/>
  <c r="W2982" i="17" s="1"/>
  <c r="W2983" i="17" s="1"/>
  <c r="W2984" i="17" s="1"/>
  <c r="W2985" i="17" s="1"/>
  <c r="W2986" i="17" s="1"/>
  <c r="W2987" i="17" s="1"/>
  <c r="W2988" i="17" s="1"/>
  <c r="W2989" i="17" s="1"/>
  <c r="W2990" i="17" s="1"/>
  <c r="W2991" i="17" s="1"/>
  <c r="W2992" i="17" s="1"/>
  <c r="W2993" i="17" s="1"/>
  <c r="W2994" i="17" s="1"/>
  <c r="W2995" i="17" s="1"/>
  <c r="W2996" i="17" s="1"/>
  <c r="W2997" i="17" s="1"/>
  <c r="W2998" i="17" s="1"/>
  <c r="W2999" i="17" s="1"/>
  <c r="W3000" i="17" s="1"/>
  <c r="W3001" i="17" s="1"/>
  <c r="W3002" i="17" s="1"/>
  <c r="W3003" i="17" s="1"/>
  <c r="W3004" i="17" s="1"/>
  <c r="W3005" i="17" s="1"/>
  <c r="W3006" i="17" s="1"/>
  <c r="W3007" i="17" s="1"/>
  <c r="W3008" i="17" s="1"/>
  <c r="W3009" i="17" s="1"/>
  <c r="W3010" i="17" s="1"/>
  <c r="W3011" i="17" s="1"/>
  <c r="W3012" i="17" s="1"/>
  <c r="W3013" i="17" s="1"/>
  <c r="W3014" i="17" s="1"/>
  <c r="W3015" i="17" s="1"/>
  <c r="W3016" i="17" s="1"/>
  <c r="W3017" i="17" s="1"/>
  <c r="W3018" i="17" s="1"/>
  <c r="W3019" i="17" s="1"/>
  <c r="W3020" i="17" s="1"/>
  <c r="W3021" i="17" s="1"/>
  <c r="W3022" i="17" s="1"/>
  <c r="W3023" i="17" s="1"/>
  <c r="W3024" i="17" s="1"/>
  <c r="W3025" i="17" s="1"/>
  <c r="W3026" i="17" s="1"/>
  <c r="W3027" i="17" s="1"/>
  <c r="W3028" i="17" s="1"/>
  <c r="W3029" i="17" s="1"/>
  <c r="W3030" i="17" s="1"/>
  <c r="W3031" i="17" s="1"/>
  <c r="W3032" i="17" s="1"/>
  <c r="W3033" i="17" s="1"/>
  <c r="W3034" i="17" s="1"/>
  <c r="W3035" i="17" s="1"/>
  <c r="W3036" i="17" s="1"/>
  <c r="W3037" i="17" s="1"/>
  <c r="W3038" i="17" s="1"/>
  <c r="W3039" i="17" s="1"/>
  <c r="W3040" i="17" s="1"/>
  <c r="W3041" i="17" s="1"/>
  <c r="W3042" i="17" s="1"/>
  <c r="W3043" i="17" s="1"/>
  <c r="W3044" i="17" s="1"/>
  <c r="W3045" i="17" s="1"/>
  <c r="W3046" i="17" s="1"/>
  <c r="W3047" i="17" s="1"/>
  <c r="W3048" i="17" s="1"/>
  <c r="W3049" i="17" s="1"/>
  <c r="W3050" i="17" s="1"/>
  <c r="W3051" i="17" s="1"/>
  <c r="W3052" i="17" s="1"/>
  <c r="W3053" i="17" s="1"/>
  <c r="W3054" i="17" s="1"/>
  <c r="W3055" i="17" s="1"/>
  <c r="W3056" i="17" s="1"/>
  <c r="W3057" i="17" s="1"/>
  <c r="W3058" i="17" s="1"/>
  <c r="W3059" i="17" s="1"/>
  <c r="W3060" i="17" s="1"/>
  <c r="W3061" i="17" s="1"/>
  <c r="W3062" i="17" s="1"/>
  <c r="W3063" i="17" s="1"/>
  <c r="W3064" i="17" s="1"/>
  <c r="W3065" i="17" s="1"/>
  <c r="W3066" i="17" s="1"/>
  <c r="W3067" i="17" s="1"/>
  <c r="W3068" i="17" s="1"/>
  <c r="W3069" i="17" s="1"/>
  <c r="W3070" i="17" s="1"/>
  <c r="W3071" i="17" s="1"/>
  <c r="W3072" i="17" s="1"/>
  <c r="W3073" i="17" s="1"/>
  <c r="W3074" i="17" s="1"/>
  <c r="W3075" i="17" s="1"/>
  <c r="W3076" i="17" s="1"/>
  <c r="W3077" i="17" s="1"/>
  <c r="W3078" i="17" s="1"/>
  <c r="W3079" i="17" s="1"/>
  <c r="W3080" i="17" s="1"/>
  <c r="W3081" i="17" s="1"/>
  <c r="W3082" i="17" s="1"/>
  <c r="W3083" i="17" s="1"/>
  <c r="W3084" i="17" s="1"/>
  <c r="W3085" i="17" s="1"/>
  <c r="W3086" i="17" s="1"/>
  <c r="W3087" i="17" s="1"/>
  <c r="W3088" i="17" s="1"/>
  <c r="W3089" i="17" s="1"/>
  <c r="W3090" i="17" s="1"/>
  <c r="W3091" i="17" s="1"/>
  <c r="W3092" i="17" s="1"/>
  <c r="W3093" i="17" s="1"/>
  <c r="W3094" i="17" s="1"/>
  <c r="W3095" i="17" s="1"/>
  <c r="W3096" i="17" s="1"/>
  <c r="W3097" i="17" s="1"/>
  <c r="W3098" i="17" s="1"/>
  <c r="W3099" i="17" s="1"/>
  <c r="W3100" i="17" s="1"/>
  <c r="W3101" i="17" s="1"/>
  <c r="W3102" i="17" s="1"/>
  <c r="W3103" i="17" s="1"/>
  <c r="W3104" i="17" s="1"/>
  <c r="W3105" i="17" s="1"/>
  <c r="W3106" i="17" s="1"/>
  <c r="W3107" i="17" s="1"/>
  <c r="W3108" i="17" s="1"/>
  <c r="W3109" i="17" s="1"/>
  <c r="W3110" i="17" s="1"/>
  <c r="W3111" i="17" s="1"/>
  <c r="W3112" i="17" s="1"/>
  <c r="W3113" i="17" s="1"/>
  <c r="W3114" i="17" s="1"/>
  <c r="W3115" i="17" s="1"/>
  <c r="W3116" i="17" s="1"/>
  <c r="W3117" i="17" s="1"/>
  <c r="W3118" i="17" s="1"/>
  <c r="W3119" i="17" s="1"/>
  <c r="W3120" i="17" s="1"/>
  <c r="W3121" i="17" s="1"/>
  <c r="W3122" i="17" s="1"/>
  <c r="W3123" i="17" s="1"/>
  <c r="W3124" i="17" s="1"/>
  <c r="W3125" i="17" s="1"/>
  <c r="W3126" i="17" s="1"/>
  <c r="W3127" i="17" s="1"/>
  <c r="W3128" i="17" s="1"/>
  <c r="W3129" i="17" s="1"/>
  <c r="W3130" i="17" s="1"/>
  <c r="W3131" i="17" s="1"/>
  <c r="W3132" i="17" s="1"/>
  <c r="W3133" i="17" s="1"/>
  <c r="W3134" i="17" s="1"/>
  <c r="W3135" i="17" s="1"/>
  <c r="W3136" i="17" s="1"/>
  <c r="W3137" i="17" s="1"/>
  <c r="W3138" i="17" s="1"/>
  <c r="W3139" i="17" s="1"/>
  <c r="W3140" i="17" s="1"/>
  <c r="W3141" i="17" s="1"/>
  <c r="W3142" i="17" s="1"/>
  <c r="W3143" i="17" s="1"/>
  <c r="W3144" i="17" s="1"/>
  <c r="W3145" i="17" s="1"/>
  <c r="W3146" i="17" s="1"/>
  <c r="W3147" i="17" s="1"/>
  <c r="W3148" i="17" s="1"/>
  <c r="W3149" i="17" s="1"/>
  <c r="W3150" i="17" s="1"/>
  <c r="W3151" i="17" s="1"/>
  <c r="W3152" i="17" s="1"/>
  <c r="W3153" i="17" s="1"/>
  <c r="W3154" i="17" s="1"/>
  <c r="W3155" i="17" s="1"/>
  <c r="W3156" i="17" s="1"/>
  <c r="W3157" i="17" s="1"/>
  <c r="W3158" i="17" s="1"/>
  <c r="W3159" i="17" s="1"/>
  <c r="W3160" i="17" s="1"/>
  <c r="W3161" i="17" s="1"/>
  <c r="W3162" i="17" s="1"/>
  <c r="W3163" i="17" s="1"/>
  <c r="W3164" i="17" s="1"/>
  <c r="W3165" i="17" s="1"/>
  <c r="W3166" i="17" s="1"/>
  <c r="W3167" i="17" s="1"/>
  <c r="W3168" i="17" s="1"/>
  <c r="W3169" i="17" s="1"/>
  <c r="W3170" i="17" s="1"/>
  <c r="W3171" i="17" s="1"/>
  <c r="W3172" i="17" s="1"/>
  <c r="W3173" i="17" s="1"/>
  <c r="W3174" i="17" s="1"/>
  <c r="W3175" i="17" s="1"/>
  <c r="W3176" i="17" s="1"/>
  <c r="W3177" i="17" s="1"/>
  <c r="W3178" i="17" s="1"/>
  <c r="W3179" i="17" s="1"/>
  <c r="W3180" i="17" s="1"/>
  <c r="W3181" i="17" s="1"/>
  <c r="W3182" i="17" s="1"/>
  <c r="W3183" i="17" s="1"/>
  <c r="W3184" i="17" s="1"/>
  <c r="W3185" i="17" s="1"/>
  <c r="W3186" i="17" s="1"/>
  <c r="W3187" i="17" s="1"/>
  <c r="W3188" i="17" s="1"/>
  <c r="W3189" i="17" s="1"/>
  <c r="W3190" i="17" s="1"/>
  <c r="W3191" i="17" s="1"/>
  <c r="W3192" i="17" s="1"/>
  <c r="W3193" i="17" s="1"/>
  <c r="W3194" i="17" s="1"/>
  <c r="W3195" i="17" s="1"/>
  <c r="W3196" i="17" s="1"/>
  <c r="W3197" i="17" s="1"/>
  <c r="W3198" i="17" s="1"/>
  <c r="W3199" i="17" s="1"/>
  <c r="W3200" i="17" s="1"/>
  <c r="W3201" i="17" s="1"/>
  <c r="W3202" i="17" s="1"/>
  <c r="W3203" i="17" s="1"/>
  <c r="W3204" i="17" s="1"/>
  <c r="W3205" i="17" s="1"/>
  <c r="W3206" i="17" s="1"/>
  <c r="W3207" i="17" s="1"/>
  <c r="W3208" i="17" s="1"/>
  <c r="W3209" i="17" s="1"/>
  <c r="W3210" i="17" s="1"/>
  <c r="W3211" i="17" s="1"/>
  <c r="W3212" i="17" s="1"/>
  <c r="W3213" i="17" s="1"/>
  <c r="W3214" i="17" s="1"/>
  <c r="W3215" i="17" s="1"/>
  <c r="W3216" i="17" s="1"/>
  <c r="W3217" i="17" s="1"/>
  <c r="W3218" i="17" s="1"/>
  <c r="W3219" i="17" s="1"/>
  <c r="W3220" i="17" s="1"/>
  <c r="W3221" i="17" s="1"/>
  <c r="W3222" i="17" s="1"/>
  <c r="W3223" i="17" s="1"/>
  <c r="W3224" i="17" s="1"/>
  <c r="W3225" i="17" s="1"/>
  <c r="W3226" i="17" s="1"/>
  <c r="W3227" i="17" s="1"/>
  <c r="W3228" i="17" s="1"/>
  <c r="W3229" i="17" s="1"/>
  <c r="W3230" i="17" s="1"/>
  <c r="W3231" i="17" s="1"/>
  <c r="W3232" i="17" s="1"/>
  <c r="W3233" i="17" s="1"/>
  <c r="W3234" i="17" s="1"/>
  <c r="W3235" i="17" s="1"/>
  <c r="W3236" i="17" s="1"/>
  <c r="W3237" i="17" s="1"/>
  <c r="W3238" i="17" s="1"/>
  <c r="W3239" i="17" s="1"/>
  <c r="W3240" i="17" s="1"/>
  <c r="W3241" i="17" s="1"/>
  <c r="W3242" i="17" s="1"/>
  <c r="W3243" i="17" s="1"/>
  <c r="W3244" i="17" s="1"/>
  <c r="W3245" i="17" s="1"/>
  <c r="W3246" i="17" s="1"/>
  <c r="W3247" i="17" s="1"/>
  <c r="W3248" i="17" s="1"/>
  <c r="W3249" i="17" s="1"/>
  <c r="W3250" i="17" s="1"/>
  <c r="W3251" i="17" s="1"/>
  <c r="W3252" i="17" s="1"/>
  <c r="W3253" i="17" s="1"/>
  <c r="W3254" i="17" s="1"/>
  <c r="W3255" i="17" s="1"/>
  <c r="W3256" i="17" s="1"/>
  <c r="W3257" i="17" s="1"/>
  <c r="W3258" i="17" s="1"/>
  <c r="W3259" i="17" s="1"/>
  <c r="W3260" i="17" s="1"/>
  <c r="W3261" i="17" s="1"/>
  <c r="W3262" i="17" s="1"/>
  <c r="W3263" i="17" s="1"/>
  <c r="W3264" i="17" s="1"/>
  <c r="W3265" i="17" s="1"/>
  <c r="W3266" i="17" s="1"/>
  <c r="W3267" i="17" s="1"/>
  <c r="W3268" i="17" s="1"/>
  <c r="W3269" i="17" s="1"/>
  <c r="W3270" i="17" s="1"/>
  <c r="W3271" i="17" s="1"/>
  <c r="W3272" i="17" s="1"/>
  <c r="W3273" i="17" s="1"/>
  <c r="W3274" i="17" s="1"/>
  <c r="W3275" i="17" s="1"/>
  <c r="W3276" i="17" s="1"/>
  <c r="W3277" i="17" s="1"/>
  <c r="W3278" i="17" s="1"/>
  <c r="W3279" i="17" s="1"/>
  <c r="W3280" i="17" s="1"/>
  <c r="W3281" i="17" s="1"/>
  <c r="W3282" i="17" s="1"/>
  <c r="W3283" i="17" s="1"/>
  <c r="W3284" i="17" s="1"/>
  <c r="W3285" i="17" s="1"/>
  <c r="W3286" i="17" s="1"/>
  <c r="W3287" i="17" s="1"/>
  <c r="W3288" i="17" s="1"/>
  <c r="W3289" i="17" s="1"/>
  <c r="W3290" i="17" s="1"/>
  <c r="W3291" i="17" s="1"/>
  <c r="W3292" i="17" s="1"/>
  <c r="W3293" i="17" s="1"/>
  <c r="W3294" i="17" s="1"/>
  <c r="W3295" i="17" s="1"/>
  <c r="W3296" i="17" s="1"/>
  <c r="W3297" i="17" s="1"/>
  <c r="W3298" i="17" s="1"/>
  <c r="W3299" i="17" s="1"/>
  <c r="W3300" i="17" s="1"/>
  <c r="W3301" i="17" s="1"/>
  <c r="W3302" i="17" s="1"/>
  <c r="W3303" i="17" s="1"/>
  <c r="W3304" i="17" s="1"/>
  <c r="W3305" i="17" s="1"/>
  <c r="W3306" i="17" s="1"/>
  <c r="W3307" i="17" s="1"/>
  <c r="W3308" i="17" s="1"/>
  <c r="W3309" i="17" s="1"/>
  <c r="W3310" i="17" s="1"/>
  <c r="W3311" i="17" s="1"/>
  <c r="W3312" i="17" s="1"/>
  <c r="W3313" i="17" s="1"/>
  <c r="W3314" i="17" s="1"/>
  <c r="W3315" i="17" s="1"/>
  <c r="W3316" i="17" s="1"/>
  <c r="W3317" i="17" s="1"/>
  <c r="W3318" i="17" s="1"/>
  <c r="W3319" i="17" s="1"/>
  <c r="W3320" i="17" s="1"/>
  <c r="W3321" i="17" s="1"/>
  <c r="W3322" i="17" s="1"/>
  <c r="W3323" i="17" s="1"/>
  <c r="W3324" i="17" s="1"/>
  <c r="W3325" i="17" s="1"/>
  <c r="W3326" i="17" s="1"/>
  <c r="W3327" i="17" s="1"/>
  <c r="W3328" i="17" s="1"/>
  <c r="W3329" i="17" s="1"/>
  <c r="W3330" i="17" s="1"/>
  <c r="W3331" i="17" s="1"/>
  <c r="W3332" i="17" s="1"/>
  <c r="W3333" i="17" s="1"/>
  <c r="W3334" i="17" s="1"/>
  <c r="W3335" i="17" s="1"/>
  <c r="W3336" i="17" s="1"/>
  <c r="W3337" i="17" s="1"/>
  <c r="W3338" i="17" s="1"/>
  <c r="W3339" i="17" s="1"/>
  <c r="W3340" i="17" s="1"/>
  <c r="W3341" i="17" s="1"/>
  <c r="W3342" i="17" s="1"/>
  <c r="W3343" i="17" s="1"/>
  <c r="W3344" i="17" s="1"/>
  <c r="W3345" i="17" s="1"/>
  <c r="W3346" i="17" s="1"/>
  <c r="W3347" i="17" s="1"/>
  <c r="W3348" i="17" s="1"/>
  <c r="W3349" i="17" s="1"/>
  <c r="W3350" i="17" s="1"/>
  <c r="W3351" i="17" s="1"/>
  <c r="W3352" i="17" s="1"/>
  <c r="W3353" i="17" s="1"/>
  <c r="W3354" i="17" s="1"/>
  <c r="W3355" i="17" s="1"/>
  <c r="W3356" i="17" s="1"/>
  <c r="W3357" i="17" s="1"/>
  <c r="W3358" i="17" s="1"/>
  <c r="W3359" i="17" s="1"/>
  <c r="W3360" i="17" s="1"/>
  <c r="W3361" i="17" s="1"/>
  <c r="W3362" i="17" s="1"/>
  <c r="W3363" i="17" s="1"/>
  <c r="W3364" i="17" s="1"/>
  <c r="W3365" i="17" s="1"/>
  <c r="W3366" i="17" s="1"/>
  <c r="W3367" i="17" s="1"/>
  <c r="W3368" i="17" s="1"/>
  <c r="W3369" i="17" s="1"/>
  <c r="W3370" i="17" s="1"/>
  <c r="W3371" i="17" s="1"/>
  <c r="W3372" i="17" s="1"/>
  <c r="W3373" i="17" s="1"/>
  <c r="W3374" i="17" s="1"/>
  <c r="W3375" i="17" s="1"/>
  <c r="W3376" i="17" s="1"/>
  <c r="W3377" i="17" s="1"/>
  <c r="W3378" i="17" s="1"/>
  <c r="W3379" i="17" s="1"/>
  <c r="W3380" i="17" s="1"/>
  <c r="W3381" i="17" s="1"/>
  <c r="W3382" i="17" s="1"/>
  <c r="W3383" i="17" s="1"/>
  <c r="W3384" i="17" s="1"/>
  <c r="W3385" i="17" s="1"/>
  <c r="W3386" i="17" s="1"/>
  <c r="W3387" i="17" s="1"/>
  <c r="W3388" i="17" s="1"/>
  <c r="W3389" i="17" s="1"/>
  <c r="W3390" i="17" s="1"/>
  <c r="W3391" i="17" s="1"/>
  <c r="W3392" i="17" s="1"/>
  <c r="W3393" i="17" s="1"/>
  <c r="W3394" i="17" s="1"/>
  <c r="W3395" i="17" s="1"/>
  <c r="W3396" i="17" s="1"/>
  <c r="W3397" i="17" s="1"/>
  <c r="W3398" i="17" s="1"/>
  <c r="W3399" i="17" s="1"/>
  <c r="W3400" i="17" s="1"/>
  <c r="W3401" i="17" s="1"/>
  <c r="W3402" i="17" s="1"/>
  <c r="W3403" i="17" s="1"/>
  <c r="W3404" i="17" s="1"/>
  <c r="W3405" i="17" s="1"/>
  <c r="W3406" i="17" s="1"/>
  <c r="W3407" i="17" s="1"/>
  <c r="W3408" i="17" s="1"/>
  <c r="W3409" i="17" s="1"/>
  <c r="W3410" i="17" s="1"/>
  <c r="W3411" i="17" s="1"/>
  <c r="W3412" i="17" s="1"/>
  <c r="W3413" i="17" s="1"/>
  <c r="W3414" i="17" s="1"/>
  <c r="W3415" i="17" s="1"/>
  <c r="W3416" i="17" s="1"/>
  <c r="W3417" i="17" s="1"/>
  <c r="W3418" i="17" s="1"/>
  <c r="W3419" i="17" s="1"/>
  <c r="W3420" i="17" s="1"/>
  <c r="W3421" i="17" s="1"/>
  <c r="W3422" i="17" s="1"/>
  <c r="W3423" i="17" s="1"/>
  <c r="W3424" i="17" s="1"/>
  <c r="W3425" i="17" s="1"/>
  <c r="W3426" i="17" s="1"/>
  <c r="W3427" i="17" s="1"/>
  <c r="W3428" i="17" s="1"/>
  <c r="W3429" i="17" s="1"/>
  <c r="W3430" i="17" s="1"/>
  <c r="W3431" i="17" s="1"/>
  <c r="W3432" i="17" s="1"/>
  <c r="W3433" i="17" s="1"/>
  <c r="W3434" i="17" s="1"/>
  <c r="W3435" i="17" s="1"/>
  <c r="W3436" i="17" s="1"/>
  <c r="W3437" i="17" s="1"/>
  <c r="W3438" i="17" s="1"/>
  <c r="W3439" i="17" s="1"/>
  <c r="W3440" i="17" s="1"/>
  <c r="W3441" i="17" s="1"/>
  <c r="W3442" i="17" s="1"/>
  <c r="W3443" i="17" s="1"/>
  <c r="W3444" i="17" s="1"/>
  <c r="W3445" i="17" s="1"/>
  <c r="W3446" i="17" s="1"/>
  <c r="W3447" i="17" s="1"/>
  <c r="W3448" i="17" s="1"/>
  <c r="W3449" i="17" s="1"/>
  <c r="W3450" i="17" s="1"/>
  <c r="W3451" i="17" s="1"/>
  <c r="W3452" i="17" s="1"/>
  <c r="W3453" i="17" s="1"/>
  <c r="W3454" i="17" s="1"/>
  <c r="W3455" i="17" s="1"/>
  <c r="W3456" i="17" s="1"/>
  <c r="W3457" i="17" s="1"/>
  <c r="W3458" i="17" s="1"/>
  <c r="W3459" i="17" s="1"/>
  <c r="W3460" i="17" s="1"/>
  <c r="W3461" i="17" s="1"/>
  <c r="W3462" i="17" s="1"/>
  <c r="W3463" i="17" s="1"/>
  <c r="W3464" i="17" s="1"/>
  <c r="W3465" i="17" s="1"/>
  <c r="W3466" i="17" s="1"/>
  <c r="W3467" i="17" s="1"/>
  <c r="W3468" i="17" s="1"/>
  <c r="W3469" i="17" s="1"/>
  <c r="W3470" i="17" s="1"/>
  <c r="W3471" i="17" s="1"/>
  <c r="W3472" i="17" s="1"/>
  <c r="W3473" i="17" s="1"/>
  <c r="W3474" i="17" s="1"/>
  <c r="W3475" i="17" s="1"/>
  <c r="W3476" i="17" s="1"/>
  <c r="W3477" i="17" s="1"/>
  <c r="W3478" i="17" s="1"/>
  <c r="W3479" i="17" s="1"/>
  <c r="W3480" i="17" s="1"/>
  <c r="W3481" i="17" s="1"/>
  <c r="W3482" i="17" s="1"/>
  <c r="W3483" i="17" s="1"/>
  <c r="W3484" i="17" s="1"/>
  <c r="W3485" i="17" s="1"/>
  <c r="W3486" i="17" s="1"/>
  <c r="W3487" i="17" s="1"/>
  <c r="W3488" i="17" s="1"/>
  <c r="W3489" i="17" s="1"/>
  <c r="W3490" i="17" s="1"/>
  <c r="W3491" i="17" s="1"/>
  <c r="W3492" i="17" s="1"/>
  <c r="W3493" i="17" s="1"/>
  <c r="W3494" i="17" s="1"/>
  <c r="W3495" i="17" s="1"/>
  <c r="W3496" i="17" s="1"/>
  <c r="W3497" i="17" s="1"/>
  <c r="W3498" i="17" s="1"/>
  <c r="W3499" i="17" s="1"/>
  <c r="W3500" i="17" s="1"/>
  <c r="W3501" i="17" s="1"/>
  <c r="W3502" i="17" s="1"/>
  <c r="W3503" i="17" s="1"/>
  <c r="W3504" i="17" s="1"/>
  <c r="W3505" i="17" s="1"/>
  <c r="W3506" i="17" s="1"/>
  <c r="W3507" i="17" s="1"/>
  <c r="W3508" i="17" s="1"/>
  <c r="W3509" i="17" s="1"/>
  <c r="W3510" i="17" s="1"/>
  <c r="W3511" i="17" s="1"/>
  <c r="W3512" i="17" s="1"/>
  <c r="W3513" i="17" s="1"/>
  <c r="W3514" i="17" s="1"/>
  <c r="W3515" i="17" s="1"/>
  <c r="W3516" i="17" s="1"/>
  <c r="W3517" i="17" s="1"/>
  <c r="W3518" i="17" s="1"/>
  <c r="W3519" i="17" s="1"/>
  <c r="W3520" i="17" s="1"/>
  <c r="W3521" i="17" s="1"/>
  <c r="W3522" i="17" s="1"/>
  <c r="W3523" i="17" s="1"/>
  <c r="W3524" i="17" s="1"/>
  <c r="W3525" i="17" s="1"/>
  <c r="W3526" i="17" s="1"/>
  <c r="W3527" i="17" s="1"/>
  <c r="W3528" i="17" s="1"/>
  <c r="W3529" i="17" s="1"/>
  <c r="W3530" i="17" s="1"/>
  <c r="W3531" i="17" s="1"/>
  <c r="W3532" i="17" s="1"/>
  <c r="W3533" i="17" s="1"/>
  <c r="W3534" i="17" s="1"/>
  <c r="W3535" i="17" s="1"/>
  <c r="W3536" i="17" s="1"/>
  <c r="W3537" i="17" s="1"/>
  <c r="W3538" i="17" s="1"/>
  <c r="W3539" i="17" s="1"/>
  <c r="W3540" i="17" s="1"/>
  <c r="W3541" i="17" s="1"/>
  <c r="W3542" i="17" s="1"/>
  <c r="W3543" i="17" s="1"/>
  <c r="W3544" i="17" s="1"/>
  <c r="W3545" i="17" s="1"/>
  <c r="W3546" i="17" s="1"/>
  <c r="W3547" i="17" s="1"/>
  <c r="W3548" i="17" s="1"/>
  <c r="W3549" i="17" s="1"/>
  <c r="W3550" i="17" s="1"/>
  <c r="W3551" i="17" s="1"/>
  <c r="W3552" i="17" s="1"/>
  <c r="W3553" i="17" s="1"/>
  <c r="W3554" i="17" s="1"/>
  <c r="W3555" i="17" s="1"/>
  <c r="W3556" i="17" s="1"/>
  <c r="W3557" i="17" s="1"/>
  <c r="W3558" i="17" s="1"/>
  <c r="W3559" i="17" s="1"/>
  <c r="W3560" i="17" s="1"/>
  <c r="W3561" i="17" s="1"/>
  <c r="W3562" i="17" s="1"/>
  <c r="W3563" i="17" s="1"/>
  <c r="W3564" i="17" s="1"/>
  <c r="W3565" i="17" s="1"/>
  <c r="W3566" i="17" s="1"/>
  <c r="W3567" i="17" s="1"/>
  <c r="W3568" i="17" s="1"/>
  <c r="W3569" i="17" s="1"/>
  <c r="W3570" i="17" s="1"/>
  <c r="W3571" i="17" s="1"/>
  <c r="W3572" i="17" s="1"/>
  <c r="W3573" i="17" s="1"/>
  <c r="W3574" i="17" s="1"/>
  <c r="W3575" i="17" s="1"/>
  <c r="W3576" i="17" s="1"/>
  <c r="W3577" i="17" s="1"/>
  <c r="W3578" i="17" s="1"/>
  <c r="W3579" i="17" s="1"/>
  <c r="W3580" i="17" s="1"/>
  <c r="W3581" i="17" s="1"/>
  <c r="W3582" i="17" s="1"/>
  <c r="W3583" i="17" s="1"/>
  <c r="W3584" i="17" s="1"/>
  <c r="W3585" i="17" s="1"/>
  <c r="W3586" i="17" s="1"/>
  <c r="W3587" i="17" s="1"/>
  <c r="W3588" i="17" s="1"/>
  <c r="W3589" i="17" s="1"/>
  <c r="W3590" i="17" s="1"/>
  <c r="W3591" i="17" s="1"/>
  <c r="W3592" i="17" s="1"/>
  <c r="W3593" i="17" s="1"/>
  <c r="W3594" i="17" s="1"/>
  <c r="W3595" i="17" s="1"/>
  <c r="W3596" i="17" s="1"/>
  <c r="W3597" i="17" s="1"/>
  <c r="W3598" i="17" s="1"/>
  <c r="W3599" i="17" s="1"/>
  <c r="W3600" i="17" s="1"/>
  <c r="W3601" i="17" s="1"/>
  <c r="W3602" i="17" s="1"/>
  <c r="W3603" i="17" s="1"/>
  <c r="W3604" i="17" s="1"/>
  <c r="W3605" i="17" s="1"/>
  <c r="W3606" i="17" s="1"/>
  <c r="W3607" i="17" s="1"/>
  <c r="W3608" i="17" s="1"/>
  <c r="W3609" i="17" s="1"/>
  <c r="W3610" i="17" s="1"/>
  <c r="W3611" i="17" s="1"/>
  <c r="W3612" i="17" s="1"/>
  <c r="W3613" i="17" s="1"/>
  <c r="W3614" i="17" s="1"/>
  <c r="W3615" i="17" s="1"/>
  <c r="W3616" i="17" s="1"/>
  <c r="W3617" i="17" s="1"/>
  <c r="W3618" i="17" s="1"/>
  <c r="W3619" i="17" s="1"/>
  <c r="W3620" i="17" s="1"/>
  <c r="W3621" i="17" s="1"/>
  <c r="W3622" i="17" s="1"/>
  <c r="W3623" i="17" s="1"/>
  <c r="W3624" i="17" s="1"/>
  <c r="W3625" i="17" s="1"/>
  <c r="W3626" i="17" s="1"/>
  <c r="W3627" i="17" s="1"/>
  <c r="W3628" i="17" s="1"/>
  <c r="W3629" i="17" s="1"/>
  <c r="W3630" i="17" s="1"/>
  <c r="W3631" i="17" s="1"/>
  <c r="W3632" i="17" s="1"/>
  <c r="W3633" i="17" s="1"/>
  <c r="W3634" i="17" s="1"/>
  <c r="W3635" i="17" s="1"/>
  <c r="W3636" i="17" s="1"/>
  <c r="W3637" i="17" s="1"/>
  <c r="W3638" i="17" s="1"/>
  <c r="W3639" i="17" s="1"/>
  <c r="W3640" i="17" s="1"/>
  <c r="W3641" i="17" s="1"/>
  <c r="W3642" i="17" s="1"/>
  <c r="W3643" i="17" s="1"/>
  <c r="W3644" i="17" s="1"/>
  <c r="W3645" i="17" s="1"/>
  <c r="W3646" i="17" s="1"/>
  <c r="W3647" i="17" s="1"/>
  <c r="W3648" i="17" s="1"/>
  <c r="W3649" i="17" s="1"/>
  <c r="W3650" i="17" s="1"/>
  <c r="W3651" i="17" s="1"/>
  <c r="W3652" i="17" s="1"/>
  <c r="W3653" i="17" s="1"/>
  <c r="W3654" i="17" s="1"/>
  <c r="W3655" i="17" s="1"/>
  <c r="W3656" i="17" s="1"/>
  <c r="W3657" i="17" s="1"/>
  <c r="W3658" i="17" s="1"/>
  <c r="W3659" i="17" s="1"/>
  <c r="W3660" i="17" s="1"/>
  <c r="W3661" i="17" s="1"/>
  <c r="W3662" i="17" s="1"/>
  <c r="W3663" i="17" s="1"/>
  <c r="W3664" i="17" s="1"/>
  <c r="W3665" i="17" s="1"/>
  <c r="W3666" i="17" s="1"/>
  <c r="W3667" i="17" s="1"/>
  <c r="W3668" i="17" s="1"/>
  <c r="W3669" i="17" s="1"/>
  <c r="W3670" i="17" s="1"/>
  <c r="W3671" i="17" s="1"/>
  <c r="W3672" i="17" s="1"/>
  <c r="W3673" i="17" s="1"/>
  <c r="W3674" i="17" s="1"/>
  <c r="W3675" i="17" s="1"/>
  <c r="W3676" i="17" s="1"/>
  <c r="W3677" i="17" s="1"/>
  <c r="W3678" i="17" s="1"/>
  <c r="W3679" i="17" s="1"/>
  <c r="W3680" i="17" s="1"/>
  <c r="W3681" i="17" s="1"/>
  <c r="W3682" i="17" s="1"/>
  <c r="W3683" i="17" s="1"/>
  <c r="W3684" i="17" s="1"/>
  <c r="W3685" i="17" s="1"/>
  <c r="W3686" i="17" s="1"/>
  <c r="W3687" i="17" s="1"/>
  <c r="W3688" i="17" s="1"/>
  <c r="W3689" i="17" s="1"/>
  <c r="W3690" i="17" s="1"/>
  <c r="W3691" i="17" s="1"/>
  <c r="W3692" i="17" s="1"/>
  <c r="W3693" i="17" s="1"/>
  <c r="W3694" i="17" s="1"/>
  <c r="W3695" i="17" s="1"/>
  <c r="W3696" i="17" s="1"/>
  <c r="W3697" i="17" s="1"/>
  <c r="W3698" i="17" s="1"/>
  <c r="W3699" i="17" s="1"/>
  <c r="W3700" i="17" s="1"/>
  <c r="W3701" i="17" s="1"/>
  <c r="W3702" i="17" s="1"/>
  <c r="W3703" i="17" s="1"/>
  <c r="W3704" i="17" s="1"/>
  <c r="W3705" i="17" s="1"/>
  <c r="W3706" i="17" s="1"/>
  <c r="W3707" i="17" s="1"/>
  <c r="W3708" i="17" s="1"/>
  <c r="W3709" i="17" s="1"/>
  <c r="W3710" i="17" s="1"/>
  <c r="W3711" i="17" s="1"/>
  <c r="W3712" i="17" s="1"/>
  <c r="W3713" i="17" s="1"/>
  <c r="W3714" i="17" s="1"/>
  <c r="W3715" i="17" s="1"/>
  <c r="W3716" i="17" s="1"/>
  <c r="W3717" i="17" s="1"/>
  <c r="W3718" i="17" s="1"/>
  <c r="W3719" i="17" s="1"/>
  <c r="W3720" i="17" s="1"/>
  <c r="W3721" i="17" s="1"/>
  <c r="W3722" i="17" s="1"/>
  <c r="W3723" i="17" s="1"/>
  <c r="W3724" i="17" s="1"/>
  <c r="W3725" i="17" s="1"/>
  <c r="W3726" i="17" s="1"/>
  <c r="W3727" i="17" s="1"/>
  <c r="W3728" i="17" s="1"/>
  <c r="W3729" i="17" s="1"/>
  <c r="W3730" i="17" s="1"/>
  <c r="W3731" i="17" s="1"/>
  <c r="W3732" i="17" s="1"/>
  <c r="W3733" i="17" s="1"/>
  <c r="W3734" i="17" s="1"/>
  <c r="W3735" i="17" s="1"/>
  <c r="W3736" i="17" s="1"/>
  <c r="W3737" i="17" s="1"/>
  <c r="W3738" i="17" s="1"/>
  <c r="W3739" i="17" s="1"/>
  <c r="W3740" i="17" s="1"/>
  <c r="W3741" i="17" s="1"/>
  <c r="W3742" i="17" s="1"/>
  <c r="W3743" i="17" s="1"/>
  <c r="W3744" i="17" s="1"/>
  <c r="W3745" i="17" s="1"/>
  <c r="W3746" i="17" s="1"/>
  <c r="W3747" i="17" s="1"/>
  <c r="W3748" i="17" s="1"/>
  <c r="W3749" i="17" s="1"/>
  <c r="W3750" i="17" s="1"/>
  <c r="W3751" i="17" s="1"/>
  <c r="W3752" i="17" s="1"/>
  <c r="W3753" i="17" s="1"/>
  <c r="W3754" i="17" s="1"/>
  <c r="W3755" i="17" s="1"/>
  <c r="W3756" i="17" s="1"/>
  <c r="W3757" i="17" s="1"/>
  <c r="W3758" i="17" s="1"/>
  <c r="W3759" i="17" s="1"/>
  <c r="W3760" i="17" s="1"/>
  <c r="W3761" i="17" s="1"/>
  <c r="W3762" i="17" s="1"/>
  <c r="W3763" i="17" s="1"/>
  <c r="W3764" i="17" s="1"/>
  <c r="W3765" i="17" s="1"/>
  <c r="W3766" i="17" s="1"/>
  <c r="W3767" i="17" s="1"/>
  <c r="W3768" i="17" s="1"/>
  <c r="W3769" i="17" s="1"/>
  <c r="W3770" i="17" s="1"/>
  <c r="W3771" i="17" s="1"/>
  <c r="W3772" i="17" s="1"/>
  <c r="W3773" i="17" s="1"/>
  <c r="W3774" i="17" s="1"/>
  <c r="W3775" i="17" s="1"/>
  <c r="W3776" i="17" s="1"/>
  <c r="W3777" i="17" s="1"/>
  <c r="W3778" i="17" s="1"/>
  <c r="W3779" i="17" s="1"/>
  <c r="W3780" i="17" s="1"/>
  <c r="W3781" i="17" s="1"/>
  <c r="W3782" i="17" s="1"/>
  <c r="W3783" i="17" s="1"/>
  <c r="W3784" i="17" s="1"/>
  <c r="W3785" i="17" s="1"/>
  <c r="W3786" i="17" s="1"/>
  <c r="W3787" i="17" s="1"/>
  <c r="W3788" i="17" s="1"/>
  <c r="W3789" i="17" s="1"/>
  <c r="W3790" i="17" s="1"/>
  <c r="W3791" i="17" s="1"/>
  <c r="W3792" i="17" s="1"/>
  <c r="W3793" i="17" s="1"/>
  <c r="W3794" i="17" s="1"/>
  <c r="W3795" i="17" s="1"/>
  <c r="W3796" i="17" s="1"/>
  <c r="W3797" i="17" s="1"/>
  <c r="W3798" i="17" s="1"/>
  <c r="W3799" i="17" s="1"/>
  <c r="W3800" i="17" s="1"/>
  <c r="W3801" i="17" s="1"/>
  <c r="W3802" i="17" s="1"/>
  <c r="W3803" i="17" s="1"/>
  <c r="W3804" i="17" s="1"/>
  <c r="W3805" i="17" s="1"/>
  <c r="W3806" i="17" s="1"/>
  <c r="W3807" i="17" s="1"/>
  <c r="W3808" i="17" s="1"/>
  <c r="W3809" i="17" s="1"/>
  <c r="W3810" i="17" s="1"/>
  <c r="W3811" i="17" s="1"/>
  <c r="W3812" i="17" s="1"/>
  <c r="W3813" i="17" s="1"/>
  <c r="W3814" i="17" s="1"/>
  <c r="W3815" i="17" s="1"/>
  <c r="W3816" i="17" s="1"/>
  <c r="W3817" i="17" s="1"/>
  <c r="W3818" i="17" s="1"/>
  <c r="W3819" i="17" s="1"/>
  <c r="W3820" i="17" s="1"/>
  <c r="W3821" i="17" s="1"/>
  <c r="W3822" i="17" s="1"/>
  <c r="W3823" i="17" s="1"/>
  <c r="W3824" i="17" s="1"/>
  <c r="W3825" i="17" s="1"/>
  <c r="W3826" i="17" s="1"/>
  <c r="W3827" i="17" s="1"/>
  <c r="W3828" i="17" s="1"/>
  <c r="W3829" i="17" s="1"/>
  <c r="W3830" i="17" s="1"/>
  <c r="W3831" i="17" s="1"/>
  <c r="W3832" i="17" s="1"/>
  <c r="W3833" i="17" s="1"/>
  <c r="W3834" i="17" s="1"/>
  <c r="W3835" i="17" s="1"/>
  <c r="W3836" i="17" s="1"/>
  <c r="W3837" i="17" s="1"/>
  <c r="W3838" i="17" s="1"/>
  <c r="W3839" i="17" s="1"/>
  <c r="W3840" i="17" s="1"/>
  <c r="W3841" i="17" s="1"/>
  <c r="W3842" i="17" s="1"/>
  <c r="W3843" i="17" s="1"/>
  <c r="W3844" i="17" s="1"/>
  <c r="W3845" i="17" s="1"/>
  <c r="W3846" i="17" s="1"/>
  <c r="W3847" i="17" s="1"/>
  <c r="W3848" i="17" s="1"/>
  <c r="W3849" i="17" s="1"/>
  <c r="W3850" i="17" s="1"/>
  <c r="W3851" i="17" s="1"/>
  <c r="W3852" i="17" s="1"/>
  <c r="W3853" i="17" s="1"/>
  <c r="W3854" i="17" s="1"/>
  <c r="W3855" i="17" s="1"/>
  <c r="W3856" i="17" s="1"/>
  <c r="W3857" i="17" s="1"/>
  <c r="W3858" i="17" s="1"/>
  <c r="W3859" i="17" s="1"/>
  <c r="W3860" i="17" s="1"/>
  <c r="W3861" i="17" s="1"/>
  <c r="W3862" i="17" s="1"/>
  <c r="W3863" i="17" s="1"/>
  <c r="W3864" i="17" s="1"/>
  <c r="W3865" i="17" s="1"/>
  <c r="W3866" i="17" s="1"/>
  <c r="W3867" i="17" s="1"/>
  <c r="W3868" i="17" s="1"/>
  <c r="W3869" i="17" s="1"/>
  <c r="W3870" i="17" s="1"/>
  <c r="W3871" i="17" s="1"/>
  <c r="W3872" i="17" s="1"/>
  <c r="W3873" i="17" s="1"/>
  <c r="W3874" i="17" s="1"/>
  <c r="W3875" i="17" s="1"/>
  <c r="W3876" i="17" s="1"/>
  <c r="W3877" i="17" s="1"/>
  <c r="W3878" i="17" s="1"/>
  <c r="W3879" i="17" s="1"/>
  <c r="W3880" i="17" s="1"/>
  <c r="W3881" i="17" s="1"/>
  <c r="W3882" i="17" s="1"/>
  <c r="W3883" i="17" s="1"/>
  <c r="W3884" i="17" s="1"/>
  <c r="W3885" i="17" s="1"/>
  <c r="W3886" i="17" s="1"/>
  <c r="W3887" i="17" s="1"/>
  <c r="W3888" i="17" s="1"/>
  <c r="W3889" i="17" s="1"/>
  <c r="W3890" i="17" s="1"/>
  <c r="W3891" i="17" s="1"/>
  <c r="W3892" i="17" s="1"/>
  <c r="W3893" i="17" s="1"/>
  <c r="W3894" i="17" s="1"/>
  <c r="W3895" i="17" s="1"/>
  <c r="W3896" i="17" s="1"/>
  <c r="W3897" i="17" s="1"/>
  <c r="W3898" i="17" s="1"/>
  <c r="W3899" i="17" s="1"/>
  <c r="W3900" i="17" s="1"/>
  <c r="W3901" i="17" s="1"/>
  <c r="W3902" i="17" s="1"/>
  <c r="W3903" i="17" s="1"/>
  <c r="W3904" i="17" s="1"/>
  <c r="W3905" i="17" s="1"/>
  <c r="W3906" i="17" s="1"/>
  <c r="W3907" i="17" s="1"/>
  <c r="W3908" i="17" s="1"/>
  <c r="W3909" i="17" s="1"/>
  <c r="W3910" i="17" s="1"/>
  <c r="W3911" i="17" s="1"/>
  <c r="W3912" i="17" s="1"/>
  <c r="W3913" i="17" s="1"/>
  <c r="W3914" i="17" s="1"/>
  <c r="W3915" i="17" s="1"/>
  <c r="W3916" i="17" s="1"/>
  <c r="W3917" i="17" s="1"/>
  <c r="W3918" i="17" s="1"/>
  <c r="W3919" i="17" s="1"/>
  <c r="W3920" i="17" s="1"/>
  <c r="W3921" i="17" s="1"/>
  <c r="W3922" i="17" s="1"/>
  <c r="W3923" i="17" s="1"/>
  <c r="W3924" i="17" s="1"/>
  <c r="W3925" i="17" s="1"/>
  <c r="W3926" i="17" s="1"/>
  <c r="W3927" i="17" s="1"/>
  <c r="W3928" i="17" s="1"/>
  <c r="W3929" i="17" s="1"/>
  <c r="W3930" i="17" s="1"/>
  <c r="W3931" i="17" s="1"/>
  <c r="W3932" i="17" s="1"/>
  <c r="W3933" i="17" s="1"/>
  <c r="W3934" i="17" s="1"/>
  <c r="W3935" i="17" s="1"/>
  <c r="W3936" i="17" s="1"/>
  <c r="W3937" i="17" s="1"/>
  <c r="W3938" i="17" s="1"/>
  <c r="W3939" i="17" s="1"/>
  <c r="W3940" i="17" s="1"/>
  <c r="W3941" i="17" s="1"/>
  <c r="W3942" i="17" s="1"/>
  <c r="W3943" i="17" s="1"/>
  <c r="W3944" i="17" s="1"/>
  <c r="W3945" i="17" s="1"/>
  <c r="W3946" i="17" s="1"/>
  <c r="W3947" i="17" s="1"/>
  <c r="W3948" i="17" s="1"/>
  <c r="W3949" i="17" s="1"/>
  <c r="W3950" i="17" s="1"/>
  <c r="W3951" i="17" s="1"/>
  <c r="W3952" i="17" s="1"/>
  <c r="W3953" i="17" s="1"/>
  <c r="W3954" i="17" s="1"/>
  <c r="W3955" i="17" s="1"/>
  <c r="W3956" i="17" s="1"/>
  <c r="W3957" i="17" s="1"/>
  <c r="W3958" i="17" s="1"/>
  <c r="W3959" i="17" s="1"/>
  <c r="W3960" i="17" s="1"/>
  <c r="W3961" i="17" s="1"/>
  <c r="W3962" i="17" s="1"/>
  <c r="W3963" i="17" s="1"/>
  <c r="W3964" i="17" s="1"/>
  <c r="W3965" i="17" s="1"/>
  <c r="W3966" i="17" s="1"/>
  <c r="W3967" i="17" s="1"/>
  <c r="W3968" i="17" s="1"/>
  <c r="W3969" i="17" s="1"/>
  <c r="W3970" i="17" s="1"/>
  <c r="W3971" i="17" s="1"/>
  <c r="W3972" i="17" s="1"/>
  <c r="W3973" i="17" s="1"/>
  <c r="W3974" i="17" s="1"/>
  <c r="W3975" i="17" s="1"/>
  <c r="W3976" i="17" s="1"/>
  <c r="W3977" i="17" s="1"/>
  <c r="W3978" i="17" s="1"/>
  <c r="W3979" i="17" s="1"/>
  <c r="W3980" i="17" s="1"/>
  <c r="W3981" i="17" s="1"/>
  <c r="W3982" i="17" s="1"/>
  <c r="W3983" i="17" s="1"/>
  <c r="W3984" i="17" s="1"/>
  <c r="W3985" i="17" s="1"/>
  <c r="W3986" i="17" s="1"/>
  <c r="W3987" i="17" s="1"/>
  <c r="W3988" i="17" s="1"/>
  <c r="W3989" i="17" s="1"/>
  <c r="W3990" i="17" s="1"/>
  <c r="W3991" i="17" s="1"/>
  <c r="W3992" i="17" s="1"/>
  <c r="W3993" i="17" s="1"/>
  <c r="W3994" i="17" s="1"/>
  <c r="W3995" i="17" s="1"/>
  <c r="W3996" i="17" s="1"/>
  <c r="W3997" i="17" s="1"/>
  <c r="W3998" i="17" s="1"/>
  <c r="W3999" i="17" s="1"/>
  <c r="W4000" i="17" s="1"/>
  <c r="W4001" i="17" s="1"/>
  <c r="W4002" i="17" s="1"/>
  <c r="W4003" i="17" s="1"/>
  <c r="W4004" i="17" s="1"/>
  <c r="W4005" i="17" s="1"/>
  <c r="W4006" i="17" s="1"/>
  <c r="W4007" i="17" s="1"/>
  <c r="W4008" i="17" s="1"/>
  <c r="W4009" i="17" s="1"/>
  <c r="W4010" i="17" s="1"/>
  <c r="W4011" i="17" s="1"/>
  <c r="W4012" i="17" s="1"/>
  <c r="W4013" i="17" s="1"/>
  <c r="W4014" i="17" s="1"/>
  <c r="W4015" i="17" s="1"/>
  <c r="W4016" i="17" s="1"/>
  <c r="W4017" i="17" s="1"/>
  <c r="W4018" i="17" s="1"/>
  <c r="W4019" i="17" s="1"/>
  <c r="W4020" i="17" s="1"/>
  <c r="W4021" i="17" s="1"/>
  <c r="W4022" i="17" s="1"/>
  <c r="W4023" i="17" s="1"/>
  <c r="W4024" i="17" s="1"/>
  <c r="W4025" i="17" s="1"/>
  <c r="W4026" i="17" s="1"/>
  <c r="W4027" i="17" s="1"/>
  <c r="W4028" i="17" s="1"/>
  <c r="W4029" i="17" s="1"/>
  <c r="W4030" i="17" s="1"/>
  <c r="W4031" i="17" s="1"/>
  <c r="W4032" i="17" s="1"/>
  <c r="W4033" i="17" s="1"/>
  <c r="W4034" i="17" s="1"/>
  <c r="W4035" i="17" s="1"/>
  <c r="W4036" i="17" s="1"/>
  <c r="W4037" i="17" s="1"/>
  <c r="W4038" i="17" s="1"/>
  <c r="W4039" i="17" s="1"/>
  <c r="W4040" i="17" s="1"/>
  <c r="W4041" i="17" s="1"/>
  <c r="W4042" i="17" s="1"/>
  <c r="W4043" i="17" s="1"/>
  <c r="W4044" i="17" s="1"/>
  <c r="W4045" i="17" s="1"/>
  <c r="W4046" i="17" s="1"/>
  <c r="W4047" i="17" s="1"/>
  <c r="W4048" i="17" s="1"/>
  <c r="W4049" i="17" s="1"/>
  <c r="W4050" i="17" s="1"/>
  <c r="W4051" i="17" s="1"/>
  <c r="W4052" i="17" s="1"/>
  <c r="W4053" i="17" s="1"/>
  <c r="W4054" i="17" s="1"/>
  <c r="W4055" i="17" s="1"/>
  <c r="W4056" i="17" s="1"/>
  <c r="W4057" i="17" s="1"/>
  <c r="W4058" i="17" s="1"/>
  <c r="W4059" i="17" s="1"/>
  <c r="W4060" i="17" s="1"/>
  <c r="W4061" i="17" s="1"/>
  <c r="W4062" i="17" s="1"/>
  <c r="W4063" i="17" s="1"/>
  <c r="W4064" i="17" s="1"/>
  <c r="W4065" i="17" s="1"/>
  <c r="W4066" i="17" s="1"/>
  <c r="W4067" i="17" s="1"/>
  <c r="W4068" i="17" s="1"/>
  <c r="W4069" i="17" s="1"/>
  <c r="W4070" i="17" s="1"/>
  <c r="W4071" i="17" s="1"/>
  <c r="W4072" i="17" s="1"/>
  <c r="W4073" i="17" s="1"/>
  <c r="W4074" i="17" s="1"/>
  <c r="W4075" i="17" s="1"/>
  <c r="W4076" i="17" s="1"/>
  <c r="W4077" i="17" s="1"/>
  <c r="W4078" i="17" s="1"/>
  <c r="W4079" i="17" s="1"/>
  <c r="W4080" i="17" s="1"/>
  <c r="W4081" i="17" s="1"/>
  <c r="W4082" i="17" s="1"/>
  <c r="W4083" i="17" s="1"/>
  <c r="W4084" i="17" s="1"/>
  <c r="W4085" i="17" s="1"/>
  <c r="W4086" i="17" s="1"/>
  <c r="W4087" i="17" s="1"/>
  <c r="W4088" i="17" s="1"/>
  <c r="W4089" i="17" s="1"/>
  <c r="W4090" i="17" s="1"/>
  <c r="W4091" i="17" s="1"/>
  <c r="W4092" i="17" s="1"/>
  <c r="W4093" i="17" s="1"/>
  <c r="W4094" i="17" s="1"/>
  <c r="W4095" i="17" s="1"/>
  <c r="W4096" i="17" s="1"/>
  <c r="W4097" i="17" s="1"/>
  <c r="W4098" i="17" s="1"/>
  <c r="W4099" i="17" s="1"/>
  <c r="W4100" i="17" s="1"/>
  <c r="W4101" i="17" s="1"/>
  <c r="W4102" i="17" s="1"/>
  <c r="W4103" i="17" s="1"/>
  <c r="W4104" i="17" s="1"/>
  <c r="W4105" i="17" s="1"/>
  <c r="W4106" i="17" s="1"/>
  <c r="W4107" i="17" s="1"/>
  <c r="W4108" i="17" s="1"/>
  <c r="W4109" i="17" s="1"/>
  <c r="W4110" i="17" s="1"/>
  <c r="W4111" i="17" s="1"/>
  <c r="W4112" i="17" s="1"/>
  <c r="W4113" i="17" s="1"/>
  <c r="W4114" i="17" s="1"/>
  <c r="W4115" i="17" s="1"/>
  <c r="W4116" i="17" s="1"/>
  <c r="W4117" i="17" s="1"/>
  <c r="W4118" i="17" s="1"/>
  <c r="W4119" i="17" s="1"/>
  <c r="W4120" i="17" s="1"/>
  <c r="W4121" i="17" s="1"/>
  <c r="W4122" i="17" s="1"/>
  <c r="W4123" i="17" s="1"/>
  <c r="W4124" i="17" s="1"/>
  <c r="W4125" i="17" s="1"/>
  <c r="W4126" i="17" s="1"/>
  <c r="W4127" i="17" s="1"/>
  <c r="W4128" i="17" s="1"/>
  <c r="W4129" i="17" s="1"/>
  <c r="W4130" i="17" s="1"/>
  <c r="W4131" i="17" s="1"/>
  <c r="W4132" i="17" s="1"/>
  <c r="W4133" i="17" s="1"/>
  <c r="W4134" i="17" s="1"/>
  <c r="W4135" i="17" s="1"/>
  <c r="W4136" i="17" s="1"/>
  <c r="W4137" i="17" s="1"/>
  <c r="W4138" i="17" s="1"/>
  <c r="W4139" i="17" s="1"/>
  <c r="W4140" i="17" s="1"/>
  <c r="W4141" i="17" s="1"/>
  <c r="W4142" i="17" s="1"/>
  <c r="W4143" i="17" s="1"/>
  <c r="W4144" i="17" s="1"/>
  <c r="W4145" i="17" s="1"/>
  <c r="W4146" i="17" s="1"/>
  <c r="W4147" i="17" s="1"/>
  <c r="W4148" i="17" s="1"/>
  <c r="W4149" i="17" s="1"/>
  <c r="W4150" i="17" s="1"/>
  <c r="W4151" i="17" s="1"/>
  <c r="W4152" i="17" s="1"/>
  <c r="W4153" i="17" s="1"/>
  <c r="W4154" i="17" s="1"/>
  <c r="W4155" i="17" s="1"/>
  <c r="W4156" i="17" s="1"/>
  <c r="W4157" i="17" s="1"/>
  <c r="W4158" i="17" s="1"/>
  <c r="W4159" i="17" s="1"/>
  <c r="W4160" i="17" s="1"/>
  <c r="W4161" i="17" s="1"/>
  <c r="W4162" i="17" s="1"/>
  <c r="W4163" i="17" s="1"/>
  <c r="W4164" i="17" s="1"/>
  <c r="W4165" i="17" s="1"/>
  <c r="W4166" i="17" s="1"/>
  <c r="W4167" i="17" s="1"/>
  <c r="W4168" i="17" s="1"/>
  <c r="W4169" i="17" s="1"/>
  <c r="W4170" i="17" s="1"/>
  <c r="W4171" i="17" s="1"/>
  <c r="W4172" i="17" s="1"/>
  <c r="W4173" i="17" s="1"/>
  <c r="W4174" i="17" s="1"/>
  <c r="W4175" i="17" s="1"/>
  <c r="W4176" i="17" s="1"/>
  <c r="W4177" i="17" s="1"/>
  <c r="W4178" i="17" s="1"/>
  <c r="W4179" i="17" s="1"/>
  <c r="W4180" i="17" s="1"/>
  <c r="W4181" i="17" s="1"/>
  <c r="W4182" i="17" s="1"/>
  <c r="W4183" i="17" s="1"/>
  <c r="W4184" i="17" s="1"/>
  <c r="W4185" i="17" s="1"/>
  <c r="W4186" i="17" s="1"/>
  <c r="W4187" i="17" s="1"/>
  <c r="W4188" i="17" s="1"/>
  <c r="W4189" i="17" s="1"/>
  <c r="W4190" i="17" s="1"/>
  <c r="W4191" i="17" s="1"/>
  <c r="W4192" i="17" s="1"/>
  <c r="W4193" i="17" s="1"/>
  <c r="W4194" i="17" s="1"/>
  <c r="W4195" i="17" s="1"/>
  <c r="W4196" i="17" s="1"/>
  <c r="W4197" i="17" s="1"/>
  <c r="W4198" i="17" s="1"/>
  <c r="W4199" i="17" s="1"/>
  <c r="W4200" i="17" s="1"/>
  <c r="W4201" i="17" s="1"/>
  <c r="W4202" i="17" s="1"/>
  <c r="W4203" i="17" s="1"/>
  <c r="W4204" i="17" s="1"/>
  <c r="W4205" i="17" s="1"/>
  <c r="W4206" i="17" s="1"/>
  <c r="W4207" i="17" s="1"/>
  <c r="W4208" i="17" s="1"/>
  <c r="W4209" i="17" s="1"/>
  <c r="W4210" i="17" s="1"/>
  <c r="W4211" i="17" s="1"/>
  <c r="W4212" i="17" s="1"/>
  <c r="W4213" i="17" s="1"/>
  <c r="W4214" i="17" s="1"/>
  <c r="W4215" i="17" s="1"/>
  <c r="W4216" i="17" s="1"/>
  <c r="W4217" i="17" s="1"/>
  <c r="W4218" i="17" s="1"/>
  <c r="W4219" i="17" s="1"/>
  <c r="W4220" i="17" s="1"/>
  <c r="W4221" i="17" s="1"/>
  <c r="W4222" i="17" s="1"/>
  <c r="W4223" i="17" s="1"/>
  <c r="W4224" i="17" s="1"/>
  <c r="W4225" i="17" s="1"/>
  <c r="W4226" i="17" s="1"/>
  <c r="W4227" i="17" s="1"/>
  <c r="W4228" i="17" s="1"/>
  <c r="W4229" i="17" s="1"/>
  <c r="W4230" i="17" s="1"/>
  <c r="W4231" i="17" s="1"/>
  <c r="W4232" i="17" s="1"/>
  <c r="W4233" i="17" s="1"/>
  <c r="W4234" i="17" s="1"/>
  <c r="W4235" i="17" s="1"/>
  <c r="W4236" i="17" s="1"/>
  <c r="W4237" i="17" s="1"/>
  <c r="W4238" i="17" s="1"/>
  <c r="W4239" i="17" s="1"/>
  <c r="W4240" i="17" s="1"/>
  <c r="W4241" i="17" s="1"/>
  <c r="W4242" i="17" s="1"/>
  <c r="W4243" i="17" s="1"/>
  <c r="W4244" i="17" s="1"/>
  <c r="W4245" i="17" s="1"/>
  <c r="W4246" i="17" s="1"/>
  <c r="W4247" i="17" s="1"/>
  <c r="W4248" i="17" s="1"/>
  <c r="W4249" i="17" s="1"/>
  <c r="W4250" i="17" s="1"/>
  <c r="W4251" i="17" s="1"/>
  <c r="W4252" i="17" s="1"/>
  <c r="W4253" i="17" s="1"/>
  <c r="W4254" i="17" s="1"/>
  <c r="W4255" i="17" s="1"/>
  <c r="W4256" i="17" s="1"/>
  <c r="W4257" i="17" s="1"/>
  <c r="W4258" i="17" s="1"/>
  <c r="W4259" i="17" s="1"/>
  <c r="W4260" i="17" s="1"/>
  <c r="W4261" i="17" s="1"/>
  <c r="W4262" i="17" s="1"/>
  <c r="W4263" i="17" s="1"/>
  <c r="W4264" i="17" s="1"/>
  <c r="W4265" i="17" s="1"/>
  <c r="W4266" i="17" s="1"/>
  <c r="W4267" i="17" s="1"/>
  <c r="W4268" i="17" s="1"/>
  <c r="W4269" i="17" s="1"/>
  <c r="W4270" i="17" s="1"/>
  <c r="W4271" i="17" s="1"/>
  <c r="W4272" i="17" s="1"/>
  <c r="W4273" i="17" s="1"/>
  <c r="W4274" i="17" s="1"/>
  <c r="W4275" i="17" s="1"/>
  <c r="W4276" i="17" s="1"/>
  <c r="W4277" i="17" s="1"/>
  <c r="W4278" i="17" s="1"/>
  <c r="W4279" i="17" s="1"/>
  <c r="W4280" i="17" s="1"/>
  <c r="W4281" i="17" s="1"/>
  <c r="W4282" i="17" s="1"/>
  <c r="W4283" i="17" s="1"/>
  <c r="W4284" i="17" s="1"/>
  <c r="W4285" i="17" s="1"/>
  <c r="W4286" i="17" s="1"/>
  <c r="W4287" i="17" s="1"/>
  <c r="W4288" i="17" s="1"/>
  <c r="W4289" i="17" s="1"/>
  <c r="W4290" i="17" s="1"/>
  <c r="W4291" i="17" s="1"/>
  <c r="W4292" i="17" s="1"/>
  <c r="W4293" i="17" s="1"/>
  <c r="W4294" i="17" s="1"/>
  <c r="W4295" i="17" s="1"/>
  <c r="W4296" i="17" s="1"/>
  <c r="W4297" i="17" s="1"/>
  <c r="W4298" i="17" s="1"/>
  <c r="W4299" i="17" s="1"/>
  <c r="W4300" i="17" s="1"/>
  <c r="W4301" i="17" s="1"/>
  <c r="W4302" i="17" s="1"/>
  <c r="W4303" i="17" s="1"/>
  <c r="W4304" i="17" s="1"/>
  <c r="W4305" i="17" s="1"/>
  <c r="W4306" i="17" s="1"/>
  <c r="W4307" i="17" s="1"/>
  <c r="W4308" i="17" s="1"/>
  <c r="W4309" i="17" s="1"/>
  <c r="W4310" i="17" s="1"/>
  <c r="W4311" i="17" s="1"/>
  <c r="W4312" i="17" s="1"/>
  <c r="W4313" i="17" s="1"/>
  <c r="W4314" i="17" s="1"/>
  <c r="W4315" i="17" s="1"/>
  <c r="W4316" i="17" s="1"/>
  <c r="W4317" i="17" s="1"/>
  <c r="W4318" i="17" s="1"/>
  <c r="W4319" i="17" s="1"/>
  <c r="W4320" i="17" s="1"/>
  <c r="W4321" i="17" s="1"/>
  <c r="W4322" i="17" s="1"/>
  <c r="W4323" i="17" s="1"/>
  <c r="W4324" i="17" s="1"/>
  <c r="W4325" i="17" s="1"/>
  <c r="W4326" i="17" s="1"/>
  <c r="W4327" i="17" s="1"/>
  <c r="W4328" i="17" s="1"/>
  <c r="W4329" i="17" s="1"/>
  <c r="W4330" i="17" s="1"/>
  <c r="W4331" i="17" s="1"/>
  <c r="W4332" i="17" s="1"/>
  <c r="W4333" i="17" s="1"/>
  <c r="W4334" i="17" s="1"/>
  <c r="W4335" i="17" s="1"/>
  <c r="W4336" i="17" s="1"/>
  <c r="W4337" i="17" s="1"/>
  <c r="W4338" i="17" s="1"/>
  <c r="W4339" i="17" s="1"/>
  <c r="W4340" i="17" s="1"/>
  <c r="W4341" i="17" s="1"/>
  <c r="W4342" i="17" s="1"/>
  <c r="W4343" i="17" s="1"/>
  <c r="W4344" i="17" s="1"/>
  <c r="W4345" i="17" s="1"/>
  <c r="W4346" i="17" s="1"/>
  <c r="W4347" i="17" s="1"/>
  <c r="W4348" i="17" s="1"/>
  <c r="W4349" i="17" s="1"/>
  <c r="W4350" i="17" s="1"/>
  <c r="W4351" i="17" s="1"/>
  <c r="W4352" i="17" s="1"/>
  <c r="W4353" i="17" s="1"/>
  <c r="W4354" i="17" s="1"/>
  <c r="W4355" i="17" s="1"/>
  <c r="W4356" i="17" s="1"/>
  <c r="W4357" i="17" s="1"/>
  <c r="W4358" i="17" s="1"/>
  <c r="W4359" i="17" s="1"/>
  <c r="W4360" i="17" s="1"/>
  <c r="W4361" i="17" s="1"/>
  <c r="W4362" i="17" s="1"/>
  <c r="W4363" i="17" s="1"/>
  <c r="W4364" i="17" s="1"/>
  <c r="W4365" i="17" s="1"/>
  <c r="W4366" i="17" s="1"/>
  <c r="W4367" i="17" s="1"/>
  <c r="W4368" i="17" s="1"/>
  <c r="W4369" i="17" s="1"/>
  <c r="W4370" i="17" s="1"/>
  <c r="W4371" i="17" s="1"/>
  <c r="W4372" i="17" s="1"/>
  <c r="W4373" i="17" s="1"/>
  <c r="W4374" i="17" s="1"/>
  <c r="W4375" i="17" s="1"/>
  <c r="W4376" i="17" s="1"/>
  <c r="W4377" i="17" s="1"/>
  <c r="W4378" i="17" s="1"/>
  <c r="W4379" i="17" s="1"/>
  <c r="W4380" i="17" s="1"/>
  <c r="W4381" i="17" s="1"/>
  <c r="W4382" i="17" s="1"/>
  <c r="W4383" i="17" s="1"/>
  <c r="W4384" i="17" s="1"/>
  <c r="W4385" i="17" s="1"/>
  <c r="W4386" i="17" s="1"/>
  <c r="W4387" i="17" s="1"/>
  <c r="W4388" i="17" s="1"/>
  <c r="W4389" i="17" s="1"/>
  <c r="W4390" i="17" s="1"/>
  <c r="W4391" i="17" s="1"/>
  <c r="W4392" i="17" s="1"/>
  <c r="W4393" i="17" s="1"/>
  <c r="W4394" i="17" s="1"/>
  <c r="W4395" i="17" s="1"/>
  <c r="W4396" i="17" s="1"/>
  <c r="W4397" i="17" s="1"/>
  <c r="W4398" i="17" s="1"/>
  <c r="W4399" i="17" s="1"/>
  <c r="W4400" i="17" s="1"/>
  <c r="W4401" i="17" s="1"/>
  <c r="W4402" i="17" s="1"/>
  <c r="W4403" i="17" s="1"/>
  <c r="W4404" i="17" s="1"/>
  <c r="W4405" i="17" s="1"/>
  <c r="W4406" i="17" s="1"/>
  <c r="W4407" i="17" s="1"/>
  <c r="W4408" i="17" s="1"/>
  <c r="W4409" i="17" s="1"/>
  <c r="W4410" i="17" s="1"/>
  <c r="W4411" i="17" s="1"/>
  <c r="W4412" i="17" s="1"/>
  <c r="W4413" i="17" s="1"/>
  <c r="W4414" i="17" s="1"/>
  <c r="W4415" i="17" s="1"/>
  <c r="W4416" i="17" s="1"/>
  <c r="W4417" i="17" s="1"/>
  <c r="W4418" i="17" s="1"/>
  <c r="W4419" i="17" s="1"/>
  <c r="W4420" i="17" s="1"/>
  <c r="W4421" i="17" s="1"/>
  <c r="W4422" i="17" s="1"/>
  <c r="W4423" i="17" s="1"/>
  <c r="W4424" i="17" s="1"/>
  <c r="W4425" i="17" s="1"/>
  <c r="W4426" i="17" s="1"/>
  <c r="W4427" i="17" s="1"/>
  <c r="W4428" i="17" s="1"/>
  <c r="W4429" i="17" s="1"/>
  <c r="W4430" i="17" s="1"/>
  <c r="W4431" i="17" s="1"/>
  <c r="W4432" i="17" s="1"/>
  <c r="W4433" i="17" s="1"/>
  <c r="W4434" i="17" s="1"/>
  <c r="W4435" i="17" s="1"/>
  <c r="W4436" i="17" s="1"/>
  <c r="W4437" i="17" s="1"/>
  <c r="W4438" i="17" s="1"/>
  <c r="W4439" i="17" s="1"/>
  <c r="W4440" i="17" s="1"/>
  <c r="W4441" i="17" s="1"/>
  <c r="W4442" i="17" s="1"/>
  <c r="W4443" i="17" s="1"/>
  <c r="W4444" i="17" s="1"/>
  <c r="W4445" i="17" s="1"/>
  <c r="W4446" i="17" s="1"/>
  <c r="W4447" i="17" s="1"/>
  <c r="W4448" i="17" s="1"/>
  <c r="W4449" i="17" s="1"/>
  <c r="W4450" i="17" s="1"/>
  <c r="W4451" i="17" s="1"/>
  <c r="W4452" i="17" s="1"/>
  <c r="W4453" i="17" s="1"/>
  <c r="W4454" i="17" s="1"/>
  <c r="W4455" i="17" s="1"/>
  <c r="W4456" i="17" s="1"/>
  <c r="W4457" i="17" s="1"/>
  <c r="W4458" i="17" s="1"/>
  <c r="W4459" i="17" s="1"/>
  <c r="W4460" i="17" s="1"/>
  <c r="W4461" i="17" s="1"/>
  <c r="W4462" i="17" s="1"/>
  <c r="W4463" i="17" s="1"/>
  <c r="W4464" i="17" s="1"/>
  <c r="W4465" i="17" s="1"/>
  <c r="W4466" i="17" s="1"/>
  <c r="W4467" i="17" s="1"/>
  <c r="W4468" i="17" s="1"/>
  <c r="W4469" i="17" s="1"/>
  <c r="W4470" i="17" s="1"/>
  <c r="W4471" i="17" s="1"/>
  <c r="W4472" i="17" s="1"/>
  <c r="W4473" i="17" s="1"/>
  <c r="W4474" i="17" s="1"/>
  <c r="W4475" i="17" s="1"/>
  <c r="W4476" i="17" s="1"/>
  <c r="W4477" i="17" s="1"/>
  <c r="W4478" i="17" s="1"/>
  <c r="W4479" i="17" s="1"/>
  <c r="W4480" i="17" s="1"/>
  <c r="W4481" i="17" s="1"/>
  <c r="W4482" i="17" s="1"/>
  <c r="W4483" i="17" s="1"/>
  <c r="W4484" i="17" s="1"/>
  <c r="W4485" i="17" s="1"/>
  <c r="W4486" i="17" s="1"/>
  <c r="W4487" i="17" s="1"/>
  <c r="W4488" i="17" s="1"/>
  <c r="W4489" i="17" s="1"/>
  <c r="W4490" i="17" s="1"/>
  <c r="W4491" i="17" s="1"/>
  <c r="W4492" i="17" s="1"/>
  <c r="W4493" i="17" s="1"/>
  <c r="W4494" i="17" s="1"/>
  <c r="W4495" i="17" s="1"/>
  <c r="W4496" i="17" s="1"/>
  <c r="W4497" i="17" s="1"/>
  <c r="W4498" i="17" s="1"/>
  <c r="W4499" i="17" s="1"/>
  <c r="W4500" i="17" s="1"/>
  <c r="W4501" i="17" s="1"/>
  <c r="W4502" i="17" s="1"/>
  <c r="W4503" i="17" s="1"/>
  <c r="W4504" i="17" s="1"/>
  <c r="W4505" i="17" s="1"/>
  <c r="W4506" i="17" s="1"/>
  <c r="W4507" i="17" s="1"/>
  <c r="W4508" i="17" s="1"/>
  <c r="W4509" i="17" s="1"/>
  <c r="W4510" i="17" s="1"/>
  <c r="W4511" i="17" s="1"/>
  <c r="W4512" i="17" s="1"/>
  <c r="W4513" i="17" s="1"/>
  <c r="W4514" i="17" s="1"/>
  <c r="W4515" i="17" s="1"/>
  <c r="W4516" i="17" s="1"/>
  <c r="W4517" i="17" s="1"/>
  <c r="W4518" i="17" s="1"/>
  <c r="W4519" i="17" s="1"/>
  <c r="W4520" i="17" s="1"/>
  <c r="W4521" i="17" s="1"/>
  <c r="W4522" i="17" s="1"/>
  <c r="W4523" i="17" s="1"/>
  <c r="W4524" i="17" s="1"/>
  <c r="W4525" i="17" s="1"/>
  <c r="W4526" i="17" s="1"/>
  <c r="W4527" i="17" s="1"/>
  <c r="W4528" i="17" s="1"/>
  <c r="W4529" i="17" s="1"/>
  <c r="W4530" i="17" s="1"/>
  <c r="W4531" i="17" s="1"/>
  <c r="W4532" i="17" s="1"/>
  <c r="W4533" i="17" s="1"/>
  <c r="W4534" i="17" s="1"/>
  <c r="W4535" i="17" s="1"/>
  <c r="W4536" i="17" s="1"/>
  <c r="W4537" i="17" s="1"/>
  <c r="W4538" i="17" s="1"/>
  <c r="W4539" i="17" s="1"/>
  <c r="W4540" i="17" s="1"/>
  <c r="W4541" i="17" s="1"/>
  <c r="W4542" i="17" s="1"/>
  <c r="W4543" i="17" s="1"/>
  <c r="W4544" i="17" s="1"/>
  <c r="W4545" i="17" s="1"/>
  <c r="W4546" i="17" s="1"/>
  <c r="W4547" i="17" s="1"/>
  <c r="W4548" i="17" s="1"/>
  <c r="W4549" i="17" s="1"/>
  <c r="W4550" i="17" s="1"/>
  <c r="W4551" i="17" s="1"/>
  <c r="W4552" i="17" s="1"/>
  <c r="W4553" i="17" s="1"/>
  <c r="W4554" i="17" s="1"/>
  <c r="W4555" i="17" s="1"/>
  <c r="W4556" i="17" s="1"/>
  <c r="W4557" i="17" s="1"/>
  <c r="W4558" i="17" s="1"/>
  <c r="W4559" i="17" s="1"/>
  <c r="W4560" i="17" s="1"/>
  <c r="W4561" i="17" s="1"/>
  <c r="W4562" i="17" s="1"/>
  <c r="W4563" i="17" s="1"/>
  <c r="W4564" i="17" s="1"/>
  <c r="W4565" i="17" s="1"/>
  <c r="W4566" i="17" s="1"/>
  <c r="W4567" i="17" s="1"/>
  <c r="W4568" i="17" s="1"/>
  <c r="W4569" i="17" s="1"/>
  <c r="W4570" i="17" s="1"/>
  <c r="W4571" i="17" s="1"/>
  <c r="W4572" i="17" s="1"/>
  <c r="W4573" i="17" s="1"/>
  <c r="W4574" i="17" s="1"/>
  <c r="W4575" i="17" s="1"/>
  <c r="W4576" i="17" s="1"/>
  <c r="W4577" i="17" s="1"/>
  <c r="W4578" i="17" s="1"/>
  <c r="W4579" i="17" s="1"/>
  <c r="W4580" i="17" s="1"/>
  <c r="W4581" i="17" s="1"/>
  <c r="W4582" i="17" s="1"/>
  <c r="W4583" i="17" s="1"/>
  <c r="W4584" i="17" s="1"/>
  <c r="W4585" i="17" s="1"/>
  <c r="W4586" i="17" s="1"/>
  <c r="W4587" i="17" s="1"/>
  <c r="W4588" i="17" s="1"/>
  <c r="W4589" i="17" s="1"/>
  <c r="W4590" i="17" s="1"/>
  <c r="W4591" i="17" s="1"/>
  <c r="W4592" i="17" s="1"/>
  <c r="W4593" i="17" s="1"/>
  <c r="W4594" i="17" s="1"/>
  <c r="W4595" i="17" s="1"/>
  <c r="W4596" i="17" s="1"/>
  <c r="W4597" i="17" s="1"/>
  <c r="W4598" i="17" s="1"/>
  <c r="W4599" i="17" s="1"/>
  <c r="W4600" i="17" s="1"/>
  <c r="W4601" i="17" s="1"/>
  <c r="W4602" i="17" s="1"/>
  <c r="W4603" i="17" s="1"/>
  <c r="W4604" i="17" s="1"/>
  <c r="W4605" i="17" s="1"/>
  <c r="W4606" i="17" s="1"/>
  <c r="W4607" i="17" s="1"/>
  <c r="W4608" i="17" s="1"/>
  <c r="W4609" i="17" s="1"/>
  <c r="W4610" i="17" s="1"/>
  <c r="W4611" i="17" s="1"/>
  <c r="W4612" i="17" s="1"/>
  <c r="W4613" i="17" s="1"/>
  <c r="W4614" i="17" s="1"/>
  <c r="W4615" i="17" s="1"/>
  <c r="W4616" i="17" s="1"/>
  <c r="W4617" i="17" s="1"/>
  <c r="W4618" i="17" s="1"/>
  <c r="W4619" i="17" s="1"/>
  <c r="W4620" i="17" s="1"/>
  <c r="W4621" i="17" s="1"/>
  <c r="W4622" i="17" s="1"/>
  <c r="W4623" i="17" s="1"/>
  <c r="W4624" i="17" s="1"/>
  <c r="W4625" i="17" s="1"/>
  <c r="W4626" i="17" s="1"/>
  <c r="W4627" i="17" s="1"/>
  <c r="W4628" i="17" s="1"/>
  <c r="W4629" i="17" s="1"/>
  <c r="W4630" i="17" s="1"/>
  <c r="W4631" i="17" s="1"/>
  <c r="W4632" i="17" s="1"/>
  <c r="W4633" i="17" s="1"/>
  <c r="W4634" i="17" s="1"/>
  <c r="W4635" i="17" s="1"/>
  <c r="W4636" i="17" s="1"/>
  <c r="W4637" i="17" s="1"/>
  <c r="W4638" i="17" s="1"/>
  <c r="W4639" i="17" s="1"/>
  <c r="W4640" i="17" s="1"/>
  <c r="W4641" i="17" s="1"/>
  <c r="W4642" i="17" s="1"/>
  <c r="W4643" i="17" s="1"/>
  <c r="W4644" i="17" s="1"/>
  <c r="W4645" i="17" s="1"/>
  <c r="W4646" i="17" s="1"/>
  <c r="W4647" i="17" s="1"/>
  <c r="W4648" i="17" s="1"/>
  <c r="W4649" i="17" s="1"/>
  <c r="W4650" i="17" s="1"/>
  <c r="W4651" i="17" s="1"/>
  <c r="W4652" i="17" s="1"/>
  <c r="W4653" i="17" s="1"/>
  <c r="W4654" i="17" s="1"/>
  <c r="W4655" i="17" s="1"/>
  <c r="W4656" i="17" s="1"/>
  <c r="W4657" i="17" s="1"/>
  <c r="W4658" i="17" s="1"/>
  <c r="W4659" i="17" s="1"/>
  <c r="W4660" i="17" s="1"/>
  <c r="W4661" i="17" s="1"/>
  <c r="W4662" i="17" s="1"/>
  <c r="W4663" i="17" s="1"/>
  <c r="W4664" i="17" s="1"/>
  <c r="W4665" i="17" s="1"/>
  <c r="W4666" i="17" s="1"/>
  <c r="W4667" i="17" s="1"/>
  <c r="W4668" i="17" s="1"/>
  <c r="W4669" i="17" s="1"/>
  <c r="W4670" i="17" s="1"/>
  <c r="W4671" i="17" s="1"/>
  <c r="W4672" i="17" s="1"/>
  <c r="W4673" i="17" s="1"/>
  <c r="W4674" i="17" s="1"/>
  <c r="W4675" i="17" s="1"/>
  <c r="W4676" i="17" s="1"/>
  <c r="W4677" i="17" s="1"/>
  <c r="W4678" i="17" s="1"/>
  <c r="W4679" i="17" s="1"/>
  <c r="W4680" i="17" s="1"/>
  <c r="W4681" i="17" s="1"/>
  <c r="W4682" i="17" s="1"/>
  <c r="W4683" i="17" s="1"/>
  <c r="W4684" i="17" s="1"/>
  <c r="W4685" i="17" s="1"/>
  <c r="W4686" i="17" s="1"/>
  <c r="W4687" i="17" s="1"/>
  <c r="W4688" i="17" s="1"/>
  <c r="W4689" i="17" s="1"/>
  <c r="W4690" i="17" s="1"/>
  <c r="W4691" i="17" s="1"/>
  <c r="W4692" i="17" s="1"/>
  <c r="W4693" i="17" s="1"/>
  <c r="W4694" i="17" s="1"/>
  <c r="W4695" i="17" s="1"/>
  <c r="W4696" i="17" s="1"/>
  <c r="W4697" i="17" s="1"/>
  <c r="W4698" i="17" s="1"/>
  <c r="W4699" i="17" s="1"/>
  <c r="W4700" i="17" s="1"/>
  <c r="W4701" i="17" s="1"/>
  <c r="W4702" i="17" s="1"/>
  <c r="W4703" i="17" s="1"/>
  <c r="W4704" i="17" s="1"/>
  <c r="W4705" i="17" s="1"/>
  <c r="W4706" i="17" s="1"/>
  <c r="W4707" i="17" s="1"/>
  <c r="W4708" i="17" s="1"/>
  <c r="W4709" i="17" s="1"/>
  <c r="W4710" i="17" s="1"/>
  <c r="W4711" i="17" s="1"/>
  <c r="W4712" i="17" s="1"/>
  <c r="W4713" i="17" s="1"/>
  <c r="W4714" i="17" s="1"/>
  <c r="W4715" i="17" s="1"/>
  <c r="W4716" i="17" s="1"/>
  <c r="W4717" i="17" s="1"/>
  <c r="W4718" i="17" s="1"/>
  <c r="W4719" i="17" s="1"/>
  <c r="W4720" i="17" s="1"/>
  <c r="W4721" i="17" s="1"/>
  <c r="W4722" i="17" s="1"/>
  <c r="W4723" i="17" s="1"/>
  <c r="W4724" i="17" s="1"/>
  <c r="W4725" i="17" s="1"/>
  <c r="W4726" i="17" s="1"/>
  <c r="W4727" i="17" s="1"/>
  <c r="W4728" i="17" s="1"/>
  <c r="W4729" i="17" s="1"/>
  <c r="W4730" i="17" s="1"/>
  <c r="W4731" i="17" s="1"/>
  <c r="W4732" i="17" s="1"/>
  <c r="W4733" i="17" s="1"/>
  <c r="W4734" i="17" s="1"/>
  <c r="W4735" i="17" s="1"/>
  <c r="W4736" i="17" s="1"/>
  <c r="W4737" i="17" s="1"/>
  <c r="W4738" i="17" s="1"/>
  <c r="W4739" i="17" s="1"/>
  <c r="W4740" i="17" s="1"/>
  <c r="W4741" i="17" s="1"/>
  <c r="W4742" i="17" s="1"/>
  <c r="W4743" i="17" s="1"/>
  <c r="W4744" i="17" s="1"/>
  <c r="W4745" i="17" s="1"/>
  <c r="W4746" i="17" s="1"/>
  <c r="W4747" i="17" s="1"/>
  <c r="W4748" i="17" s="1"/>
  <c r="W4749" i="17" s="1"/>
  <c r="W4750" i="17" s="1"/>
  <c r="W4751" i="17" s="1"/>
  <c r="W4752" i="17" s="1"/>
  <c r="W4753" i="17" s="1"/>
  <c r="W4754" i="17" s="1"/>
  <c r="W4755" i="17" s="1"/>
  <c r="W4756" i="17" s="1"/>
  <c r="W4757" i="17" s="1"/>
  <c r="W4758" i="17" s="1"/>
  <c r="W4759" i="17" s="1"/>
  <c r="W4760" i="17" s="1"/>
  <c r="W4761" i="17" s="1"/>
  <c r="W4762" i="17" s="1"/>
  <c r="W4763" i="17" s="1"/>
  <c r="W4764" i="17" s="1"/>
  <c r="W4765" i="17" s="1"/>
  <c r="W4766" i="17" s="1"/>
  <c r="W4767" i="17" s="1"/>
  <c r="W4768" i="17" s="1"/>
  <c r="W4769" i="17" s="1"/>
  <c r="W4770" i="17" s="1"/>
  <c r="W4771" i="17" s="1"/>
  <c r="W4772" i="17" s="1"/>
  <c r="W4773" i="17" s="1"/>
  <c r="W4774" i="17" s="1"/>
  <c r="W4775" i="17" s="1"/>
  <c r="W4776" i="17" s="1"/>
  <c r="W4777" i="17" s="1"/>
  <c r="W4778" i="17" s="1"/>
  <c r="W4779" i="17" s="1"/>
  <c r="W4780" i="17" s="1"/>
  <c r="W4781" i="17" s="1"/>
  <c r="W4782" i="17" s="1"/>
  <c r="W4783" i="17" s="1"/>
  <c r="W4784" i="17" s="1"/>
  <c r="W4785" i="17" s="1"/>
  <c r="W4786" i="17" s="1"/>
  <c r="W4787" i="17" s="1"/>
  <c r="W4788" i="17" s="1"/>
  <c r="W4789" i="17" s="1"/>
  <c r="W4790" i="17" s="1"/>
  <c r="W4791" i="17" s="1"/>
  <c r="W4792" i="17" s="1"/>
  <c r="W4793" i="17" s="1"/>
  <c r="W4794" i="17" s="1"/>
  <c r="W4795" i="17" s="1"/>
  <c r="W4796" i="17" s="1"/>
  <c r="W4797" i="17" s="1"/>
  <c r="W4798" i="17" s="1"/>
  <c r="W4799" i="17" s="1"/>
  <c r="W4800" i="17" s="1"/>
  <c r="W4801" i="17" s="1"/>
  <c r="W4802" i="17" s="1"/>
  <c r="W4803" i="17" s="1"/>
  <c r="W4804" i="17" s="1"/>
  <c r="W4805" i="17" s="1"/>
  <c r="W4806" i="17" s="1"/>
  <c r="W4807" i="17" s="1"/>
  <c r="W4808" i="17" s="1"/>
  <c r="W4809" i="17" s="1"/>
  <c r="W4810" i="17" s="1"/>
  <c r="W4811" i="17" s="1"/>
  <c r="W4812" i="17" s="1"/>
  <c r="W4813" i="17" s="1"/>
  <c r="W4814" i="17" s="1"/>
  <c r="W4815" i="17" s="1"/>
  <c r="W4816" i="17" s="1"/>
  <c r="W4817" i="17" s="1"/>
  <c r="W4818" i="17" s="1"/>
  <c r="W4819" i="17" s="1"/>
  <c r="W4820" i="17" s="1"/>
  <c r="W4821" i="17" s="1"/>
  <c r="W4822" i="17" s="1"/>
  <c r="W4823" i="17" s="1"/>
  <c r="W4824" i="17" s="1"/>
  <c r="W4825" i="17" s="1"/>
  <c r="W4826" i="17" s="1"/>
  <c r="W4827" i="17" s="1"/>
  <c r="W4828" i="17" s="1"/>
  <c r="W4829" i="17" s="1"/>
  <c r="W4830" i="17" s="1"/>
  <c r="W4831" i="17" s="1"/>
  <c r="W4832" i="17" s="1"/>
  <c r="W4833" i="17" s="1"/>
  <c r="W4834" i="17" s="1"/>
  <c r="W4835" i="17" s="1"/>
  <c r="W4836" i="17" s="1"/>
  <c r="W4837" i="17" s="1"/>
  <c r="W4838" i="17" s="1"/>
  <c r="W4839" i="17" s="1"/>
  <c r="W4840" i="17" s="1"/>
  <c r="W4841" i="17" s="1"/>
  <c r="W4842" i="17" s="1"/>
  <c r="W4843" i="17" s="1"/>
  <c r="W4844" i="17" s="1"/>
  <c r="W4845" i="17" s="1"/>
  <c r="W4846" i="17" s="1"/>
  <c r="W4847" i="17" s="1"/>
  <c r="W4848" i="17" s="1"/>
  <c r="W4849" i="17" s="1"/>
  <c r="W4850" i="17" s="1"/>
  <c r="W4851" i="17" s="1"/>
  <c r="W4852" i="17" s="1"/>
  <c r="W4853" i="17" s="1"/>
  <c r="W4854" i="17" s="1"/>
  <c r="W4855" i="17" s="1"/>
  <c r="W4856" i="17" s="1"/>
  <c r="W4857" i="17" s="1"/>
  <c r="W4858" i="17" s="1"/>
  <c r="W4859" i="17" s="1"/>
  <c r="W4860" i="17" s="1"/>
  <c r="W4861" i="17" s="1"/>
  <c r="W4862" i="17" s="1"/>
  <c r="W4863" i="17" s="1"/>
  <c r="W4864" i="17" s="1"/>
  <c r="W4865" i="17" s="1"/>
  <c r="W4866" i="17" s="1"/>
  <c r="W4867" i="17" s="1"/>
  <c r="W4868" i="17" s="1"/>
  <c r="W4869" i="17" s="1"/>
  <c r="W4870" i="17" s="1"/>
  <c r="W4871" i="17" s="1"/>
  <c r="W4872" i="17" s="1"/>
  <c r="W4873" i="17" s="1"/>
  <c r="W4874" i="17" s="1"/>
  <c r="W4875" i="17" s="1"/>
  <c r="W4876" i="17" s="1"/>
  <c r="W4877" i="17" s="1"/>
  <c r="W4878" i="17" s="1"/>
  <c r="W4879" i="17" s="1"/>
  <c r="W4880" i="17" s="1"/>
  <c r="W4881" i="17" s="1"/>
  <c r="W4882" i="17" s="1"/>
  <c r="W4883" i="17" s="1"/>
  <c r="W4884" i="17" s="1"/>
  <c r="W4885" i="17" s="1"/>
  <c r="W4886" i="17" s="1"/>
  <c r="W4887" i="17" s="1"/>
  <c r="W4888" i="17" s="1"/>
  <c r="W4889" i="17" s="1"/>
  <c r="W4890" i="17" s="1"/>
  <c r="W4891" i="17" s="1"/>
  <c r="W4892" i="17" s="1"/>
  <c r="W4893" i="17" s="1"/>
  <c r="W4894" i="17" s="1"/>
  <c r="W4895" i="17" s="1"/>
  <c r="W4896" i="17" s="1"/>
  <c r="W4897" i="17" s="1"/>
  <c r="W4898" i="17" s="1"/>
  <c r="W4899" i="17" s="1"/>
  <c r="W4900" i="17" s="1"/>
  <c r="W4901" i="17" s="1"/>
  <c r="W4902" i="17" s="1"/>
  <c r="W4903" i="17" s="1"/>
  <c r="W4904" i="17" s="1"/>
  <c r="W4905" i="17" s="1"/>
  <c r="W4906" i="17" s="1"/>
  <c r="W4907" i="17" s="1"/>
  <c r="W4908" i="17" s="1"/>
  <c r="W4909" i="17" s="1"/>
  <c r="W4910" i="17" s="1"/>
  <c r="W4911" i="17" s="1"/>
  <c r="W4912" i="17" s="1"/>
  <c r="W4913" i="17" s="1"/>
  <c r="W4914" i="17" s="1"/>
  <c r="W4915" i="17" s="1"/>
  <c r="W4916" i="17" s="1"/>
  <c r="W4917" i="17" s="1"/>
  <c r="W4918" i="17" s="1"/>
  <c r="W4919" i="17" s="1"/>
  <c r="W4920" i="17" s="1"/>
  <c r="W4921" i="17" s="1"/>
  <c r="W4922" i="17" s="1"/>
  <c r="W4923" i="17" s="1"/>
  <c r="W4924" i="17" s="1"/>
  <c r="W4925" i="17" s="1"/>
  <c r="W4926" i="17" s="1"/>
  <c r="W4927" i="17" s="1"/>
  <c r="W4928" i="17" s="1"/>
  <c r="W4929" i="17" s="1"/>
  <c r="W4930" i="17" s="1"/>
  <c r="W4931" i="17" s="1"/>
  <c r="W4932" i="17" s="1"/>
  <c r="W4933" i="17" s="1"/>
  <c r="W4934" i="17" s="1"/>
  <c r="W4935" i="17" s="1"/>
  <c r="W4936" i="17" s="1"/>
  <c r="W4937" i="17" s="1"/>
  <c r="W4938" i="17" s="1"/>
  <c r="W4939" i="17" s="1"/>
  <c r="W4940" i="17" s="1"/>
  <c r="W4941" i="17" s="1"/>
  <c r="W4942" i="17" s="1"/>
  <c r="W4943" i="17" s="1"/>
  <c r="W4944" i="17" s="1"/>
  <c r="W4945" i="17" s="1"/>
  <c r="W4946" i="17" s="1"/>
  <c r="W4947" i="17" s="1"/>
  <c r="W4948" i="17" s="1"/>
  <c r="W4949" i="17" s="1"/>
  <c r="W4950" i="17" s="1"/>
  <c r="W4951" i="17" s="1"/>
  <c r="W4952" i="17" s="1"/>
  <c r="W4953" i="17" s="1"/>
  <c r="W4954" i="17" s="1"/>
  <c r="W4955" i="17" s="1"/>
  <c r="W4956" i="17" s="1"/>
  <c r="W4957" i="17" s="1"/>
  <c r="W4958" i="17" s="1"/>
  <c r="W4959" i="17" s="1"/>
  <c r="W4960" i="17" s="1"/>
  <c r="W4961" i="17" s="1"/>
  <c r="W4962" i="17" s="1"/>
  <c r="W4963" i="17" s="1"/>
  <c r="W4964" i="17" s="1"/>
  <c r="W4965" i="17" s="1"/>
  <c r="W4966" i="17" s="1"/>
  <c r="W4967" i="17" s="1"/>
  <c r="W4968" i="17" s="1"/>
  <c r="W4969" i="17" s="1"/>
  <c r="W4970" i="17" s="1"/>
  <c r="W4971" i="17" s="1"/>
  <c r="W4972" i="17" s="1"/>
  <c r="W4973" i="17" s="1"/>
  <c r="W4974" i="17" s="1"/>
  <c r="W4975" i="17" s="1"/>
  <c r="W4976" i="17" s="1"/>
  <c r="W4977" i="17" s="1"/>
  <c r="W4978" i="17" s="1"/>
  <c r="W4979" i="17" s="1"/>
  <c r="W4980" i="17" s="1"/>
  <c r="W4981" i="17" s="1"/>
  <c r="W4982" i="17" s="1"/>
  <c r="W4983" i="17" s="1"/>
  <c r="W4984" i="17" s="1"/>
  <c r="W4985" i="17" s="1"/>
  <c r="W4986" i="17" s="1"/>
  <c r="W4987" i="17" s="1"/>
  <c r="W4988" i="17" s="1"/>
  <c r="W4989" i="17" s="1"/>
  <c r="W4990" i="17" s="1"/>
  <c r="W4991" i="17" s="1"/>
  <c r="W4992" i="17" s="1"/>
  <c r="W4993" i="17" s="1"/>
  <c r="W4994" i="17" s="1"/>
  <c r="W4995" i="17" s="1"/>
  <c r="W4996" i="17" s="1"/>
  <c r="W4997" i="17" s="1"/>
  <c r="W4998" i="17" s="1"/>
  <c r="W4999" i="17" s="1"/>
  <c r="W5000" i="17" s="1"/>
  <c r="W5001" i="17" s="1"/>
  <c r="W5002" i="17" s="1"/>
  <c r="W5003" i="17" s="1"/>
  <c r="W5004" i="17" s="1"/>
  <c r="W5005" i="17" s="1"/>
  <c r="W5006" i="17" s="1"/>
  <c r="W5007" i="17" s="1"/>
  <c r="W5008" i="17" s="1"/>
  <c r="W5009" i="17" s="1"/>
  <c r="W5010" i="17" s="1"/>
  <c r="W5011" i="17" s="1"/>
  <c r="W5012" i="17" s="1"/>
  <c r="W5013" i="17" s="1"/>
  <c r="W5014" i="17" s="1"/>
  <c r="W5015" i="17" s="1"/>
  <c r="W5016" i="17" s="1"/>
  <c r="W5017" i="17" s="1"/>
  <c r="W5018" i="17" s="1"/>
  <c r="W5019" i="17" s="1"/>
  <c r="W5020" i="17" s="1"/>
  <c r="W5021" i="17" s="1"/>
  <c r="W5022" i="17" s="1"/>
  <c r="W5023" i="17" s="1"/>
  <c r="W5024" i="17" s="1"/>
  <c r="W5025" i="17" s="1"/>
  <c r="W5026" i="17" s="1"/>
  <c r="W5027" i="17" s="1"/>
  <c r="W5028" i="17" s="1"/>
  <c r="W5029" i="17" s="1"/>
  <c r="W5030" i="17" s="1"/>
  <c r="W5031" i="17" s="1"/>
  <c r="W5032" i="17" s="1"/>
  <c r="W5033" i="17" s="1"/>
  <c r="W5034" i="17" s="1"/>
  <c r="W5035" i="17" s="1"/>
  <c r="W5036" i="17" s="1"/>
  <c r="W5037" i="17" s="1"/>
  <c r="W5038" i="17" s="1"/>
  <c r="W5039" i="17" s="1"/>
  <c r="W5040" i="17" s="1"/>
  <c r="W5041" i="17" s="1"/>
  <c r="W5042" i="17" s="1"/>
  <c r="W5043" i="17" s="1"/>
  <c r="W5044" i="17" s="1"/>
  <c r="W5045" i="17" s="1"/>
  <c r="W5046" i="17" s="1"/>
  <c r="W5047" i="17" s="1"/>
  <c r="W5048" i="17" s="1"/>
  <c r="W5049" i="17" s="1"/>
  <c r="W5050" i="17" s="1"/>
  <c r="W5051" i="17" s="1"/>
  <c r="W5052" i="17" s="1"/>
  <c r="W5053" i="17" s="1"/>
  <c r="W5054" i="17" s="1"/>
  <c r="W5055" i="17" s="1"/>
  <c r="W5056" i="17" s="1"/>
  <c r="W5057" i="17" s="1"/>
  <c r="W5058" i="17" s="1"/>
  <c r="W5059" i="17" s="1"/>
  <c r="W5060" i="17" s="1"/>
  <c r="W5061" i="17" s="1"/>
  <c r="W5062" i="17" s="1"/>
  <c r="W5063" i="17" s="1"/>
  <c r="W5064" i="17" s="1"/>
  <c r="W5065" i="17" s="1"/>
  <c r="W5066" i="17" s="1"/>
  <c r="W5067" i="17" s="1"/>
  <c r="W5068" i="17" s="1"/>
  <c r="W5069" i="17" s="1"/>
  <c r="W5070" i="17" s="1"/>
  <c r="W5071" i="17" s="1"/>
  <c r="W5072" i="17" s="1"/>
  <c r="W5073" i="17" s="1"/>
  <c r="W5074" i="17" s="1"/>
  <c r="W5075" i="17" s="1"/>
  <c r="W5076" i="17" s="1"/>
  <c r="W5077" i="17" s="1"/>
  <c r="W5078" i="17" s="1"/>
  <c r="W5079" i="17" s="1"/>
  <c r="W5080" i="17" s="1"/>
  <c r="W5081" i="17" s="1"/>
  <c r="W5082" i="17" s="1"/>
  <c r="W5083" i="17" s="1"/>
  <c r="W5084" i="17" s="1"/>
  <c r="W5085" i="17" s="1"/>
  <c r="W5086" i="17" s="1"/>
  <c r="W5087" i="17" s="1"/>
  <c r="W5088" i="17" s="1"/>
  <c r="W5089" i="17" s="1"/>
  <c r="W5090" i="17" s="1"/>
  <c r="W5091" i="17" s="1"/>
  <c r="W5092" i="17" s="1"/>
  <c r="W5093" i="17" s="1"/>
  <c r="W5094" i="17" s="1"/>
  <c r="W5095" i="17" s="1"/>
  <c r="W5096" i="17" s="1"/>
  <c r="W5097" i="17" s="1"/>
  <c r="W5098" i="17" s="1"/>
  <c r="W5099" i="17" s="1"/>
  <c r="W5100" i="17" s="1"/>
  <c r="W5101" i="17" s="1"/>
  <c r="W5102" i="17" s="1"/>
  <c r="W5103" i="17" s="1"/>
  <c r="W5104" i="17" s="1"/>
  <c r="W5105" i="17" s="1"/>
  <c r="W5106" i="17" s="1"/>
  <c r="W5107" i="17" s="1"/>
  <c r="W5108" i="17" s="1"/>
  <c r="W5109" i="17" s="1"/>
  <c r="W5110" i="17" s="1"/>
  <c r="W5111" i="17" s="1"/>
  <c r="W5112" i="17" s="1"/>
  <c r="W5113" i="17" s="1"/>
  <c r="W5114" i="17" s="1"/>
  <c r="W5115" i="17" s="1"/>
  <c r="W5116" i="17" s="1"/>
  <c r="W5117" i="17" s="1"/>
  <c r="W5118" i="17" s="1"/>
  <c r="W5119" i="17" s="1"/>
  <c r="W5120" i="17" s="1"/>
  <c r="W5121" i="17" s="1"/>
  <c r="W5122" i="17" s="1"/>
  <c r="W5123" i="17" s="1"/>
  <c r="W5124" i="17" s="1"/>
  <c r="W5125" i="17" s="1"/>
  <c r="W5126" i="17" s="1"/>
  <c r="W5127" i="17" s="1"/>
  <c r="W5128" i="17" s="1"/>
  <c r="W5129" i="17" s="1"/>
  <c r="W5130" i="17" s="1"/>
  <c r="W5131" i="17" s="1"/>
  <c r="W5132" i="17" s="1"/>
  <c r="W5133" i="17" s="1"/>
  <c r="W5134" i="17" s="1"/>
  <c r="W5135" i="17" s="1"/>
  <c r="W5136" i="17" s="1"/>
  <c r="W5137" i="17" s="1"/>
  <c r="W5138" i="17" s="1"/>
  <c r="W5139" i="17" s="1"/>
  <c r="W5140" i="17" s="1"/>
  <c r="W5141" i="17" s="1"/>
  <c r="W5142" i="17" s="1"/>
  <c r="W5143" i="17" s="1"/>
  <c r="W5144" i="17" s="1"/>
  <c r="W5145" i="17" s="1"/>
  <c r="W5146" i="17" s="1"/>
  <c r="W5147" i="17" s="1"/>
  <c r="W5148" i="17" s="1"/>
  <c r="W5149" i="17" s="1"/>
  <c r="W5150" i="17" s="1"/>
  <c r="W5151" i="17" s="1"/>
  <c r="W5152" i="17" s="1"/>
  <c r="W5153" i="17" s="1"/>
  <c r="W5154" i="17" s="1"/>
  <c r="W5155" i="17" s="1"/>
  <c r="W5156" i="17" s="1"/>
  <c r="W5157" i="17" s="1"/>
  <c r="W5158" i="17" s="1"/>
  <c r="W5159" i="17" s="1"/>
  <c r="W5160" i="17" s="1"/>
  <c r="W5161" i="17" s="1"/>
  <c r="W5162" i="17" s="1"/>
  <c r="W5163" i="17" s="1"/>
  <c r="W5164" i="17" s="1"/>
  <c r="W5165" i="17" s="1"/>
  <c r="W5166" i="17" s="1"/>
  <c r="W5167" i="17" s="1"/>
  <c r="W5168" i="17" s="1"/>
  <c r="W5169" i="17" s="1"/>
  <c r="W5170" i="17" s="1"/>
  <c r="W5171" i="17" s="1"/>
  <c r="W5172" i="17" s="1"/>
  <c r="W5173" i="17" s="1"/>
  <c r="W5174" i="17" s="1"/>
  <c r="W5175" i="17" s="1"/>
  <c r="W5176" i="17" s="1"/>
  <c r="W5177" i="17" s="1"/>
  <c r="W5178" i="17" s="1"/>
  <c r="W5179" i="17" s="1"/>
  <c r="W5180" i="17" s="1"/>
  <c r="W5181" i="17" s="1"/>
  <c r="W5182" i="17" s="1"/>
  <c r="W5183" i="17" s="1"/>
  <c r="W5184" i="17" s="1"/>
  <c r="W5185" i="17" s="1"/>
  <c r="W5186" i="17" s="1"/>
  <c r="W5187" i="17" s="1"/>
  <c r="W5188" i="17" s="1"/>
  <c r="W5189" i="17" s="1"/>
  <c r="W5190" i="17" s="1"/>
  <c r="W5191" i="17" s="1"/>
  <c r="W5192" i="17" s="1"/>
  <c r="W5193" i="17" s="1"/>
  <c r="W5194" i="17" s="1"/>
  <c r="W5195" i="17" s="1"/>
  <c r="W5196" i="17" s="1"/>
  <c r="W5197" i="17" s="1"/>
  <c r="W5198" i="17" s="1"/>
  <c r="W5199" i="17" s="1"/>
  <c r="W5200" i="17" s="1"/>
  <c r="W5201" i="17" s="1"/>
  <c r="W5202" i="17" s="1"/>
  <c r="W5203" i="17" s="1"/>
  <c r="W5204" i="17" s="1"/>
  <c r="W5205" i="17" s="1"/>
  <c r="W5206" i="17" s="1"/>
  <c r="W5207" i="17" s="1"/>
  <c r="W5208" i="17" s="1"/>
  <c r="W5209" i="17" s="1"/>
  <c r="W5210" i="17" s="1"/>
  <c r="W5211" i="17" s="1"/>
  <c r="W5212" i="17" s="1"/>
  <c r="W5213" i="17" s="1"/>
  <c r="W5214" i="17" s="1"/>
  <c r="W5215" i="17" s="1"/>
  <c r="W5216" i="17" s="1"/>
  <c r="W5217" i="17" s="1"/>
  <c r="W5218" i="17" s="1"/>
  <c r="W5219" i="17" s="1"/>
  <c r="W5220" i="17" s="1"/>
  <c r="W5221" i="17" s="1"/>
  <c r="W5222" i="17" s="1"/>
  <c r="W5223" i="17" s="1"/>
  <c r="W5224" i="17" s="1"/>
  <c r="W5225" i="17" s="1"/>
  <c r="W5226" i="17" s="1"/>
  <c r="W5227" i="17" s="1"/>
  <c r="W5228" i="17" s="1"/>
  <c r="W5229" i="17" s="1"/>
  <c r="W5230" i="17" s="1"/>
  <c r="W5231" i="17" s="1"/>
  <c r="W5232" i="17" s="1"/>
  <c r="W5233" i="17" s="1"/>
  <c r="W5234" i="17" s="1"/>
  <c r="W5235" i="17" s="1"/>
  <c r="W5236" i="17" s="1"/>
  <c r="W5237" i="17" s="1"/>
  <c r="W5238" i="17" s="1"/>
  <c r="W5239" i="17" s="1"/>
  <c r="W5240" i="17" s="1"/>
  <c r="W5241" i="17" s="1"/>
  <c r="W5242" i="17" s="1"/>
  <c r="W5243" i="17" s="1"/>
  <c r="W5244" i="17" s="1"/>
  <c r="W5245" i="17" s="1"/>
  <c r="W5246" i="17" s="1"/>
  <c r="W5247" i="17" s="1"/>
  <c r="W5248" i="17" s="1"/>
  <c r="W5249" i="17" s="1"/>
  <c r="W5250" i="17" s="1"/>
  <c r="W5251" i="17" s="1"/>
  <c r="W5252" i="17" s="1"/>
  <c r="W5253" i="17" s="1"/>
  <c r="W5254" i="17" s="1"/>
  <c r="W5255" i="17" s="1"/>
  <c r="W5256" i="17" s="1"/>
  <c r="W5257" i="17" s="1"/>
  <c r="W5258" i="17" s="1"/>
  <c r="W5259" i="17" s="1"/>
  <c r="W5260" i="17" s="1"/>
  <c r="W5261" i="17" s="1"/>
  <c r="W5262" i="17" s="1"/>
  <c r="W5263" i="17" s="1"/>
  <c r="W5264" i="17" s="1"/>
  <c r="W5265" i="17" s="1"/>
  <c r="W5266" i="17" s="1"/>
  <c r="W5267" i="17" s="1"/>
  <c r="W5268" i="17" s="1"/>
  <c r="W5269" i="17" s="1"/>
  <c r="W5270" i="17" s="1"/>
  <c r="W5271" i="17" s="1"/>
  <c r="W5272" i="17" s="1"/>
  <c r="W5273" i="17" s="1"/>
  <c r="W5274" i="17" s="1"/>
  <c r="W5275" i="17" s="1"/>
  <c r="W5276" i="17" s="1"/>
  <c r="W5277" i="17" s="1"/>
  <c r="W5278" i="17" s="1"/>
  <c r="W5279" i="17" s="1"/>
  <c r="W5280" i="17" s="1"/>
  <c r="W5281" i="17" s="1"/>
  <c r="W5282" i="17" s="1"/>
  <c r="W5283" i="17" s="1"/>
  <c r="W5284" i="17" s="1"/>
  <c r="W5285" i="17" s="1"/>
  <c r="W5286" i="17" s="1"/>
  <c r="W5287" i="17" s="1"/>
  <c r="W5288" i="17" s="1"/>
  <c r="W5289" i="17" s="1"/>
  <c r="W5290" i="17" s="1"/>
  <c r="W5291" i="17" s="1"/>
  <c r="W5292" i="17" s="1"/>
  <c r="W5293" i="17" s="1"/>
  <c r="W5294" i="17" s="1"/>
  <c r="W5295" i="17" s="1"/>
  <c r="W5296" i="17" s="1"/>
  <c r="W5297" i="17" s="1"/>
  <c r="W5298" i="17" s="1"/>
  <c r="W5299" i="17" s="1"/>
  <c r="W5300" i="17" s="1"/>
  <c r="W5301" i="17" s="1"/>
  <c r="W5302" i="17" s="1"/>
  <c r="W5303" i="17" s="1"/>
  <c r="W5304" i="17" s="1"/>
  <c r="W5305" i="17" s="1"/>
  <c r="W5306" i="17" s="1"/>
  <c r="W5307" i="17" s="1"/>
  <c r="W5308" i="17" s="1"/>
  <c r="W5309" i="17" s="1"/>
  <c r="W5310" i="17" s="1"/>
  <c r="W5311" i="17" s="1"/>
  <c r="W5312" i="17" s="1"/>
  <c r="W5313" i="17" s="1"/>
  <c r="W5314" i="17" s="1"/>
  <c r="W5315" i="17" s="1"/>
  <c r="W5316" i="17" s="1"/>
  <c r="W5317" i="17" s="1"/>
  <c r="W5318" i="17" s="1"/>
  <c r="W5319" i="17" s="1"/>
  <c r="W5320" i="17" s="1"/>
  <c r="W5321" i="17" s="1"/>
  <c r="W5322" i="17" s="1"/>
  <c r="W5323" i="17" s="1"/>
  <c r="W5324" i="17" s="1"/>
  <c r="W5325" i="17" s="1"/>
  <c r="W5326" i="17" s="1"/>
  <c r="W5327" i="17" s="1"/>
  <c r="W5328" i="17" s="1"/>
  <c r="W5329" i="17" s="1"/>
  <c r="W5330" i="17" s="1"/>
  <c r="W5331" i="17" s="1"/>
  <c r="W5332" i="17" s="1"/>
  <c r="W5333" i="17" s="1"/>
  <c r="W5334" i="17" s="1"/>
  <c r="W5335" i="17" s="1"/>
  <c r="W5336" i="17" s="1"/>
  <c r="W5337" i="17" s="1"/>
  <c r="W5338" i="17" s="1"/>
  <c r="W5339" i="17" s="1"/>
  <c r="W5340" i="17" s="1"/>
  <c r="W5341" i="17" s="1"/>
  <c r="W5342" i="17" s="1"/>
  <c r="W5343" i="17" s="1"/>
  <c r="W5344" i="17" s="1"/>
  <c r="W5345" i="17" s="1"/>
  <c r="W5346" i="17" s="1"/>
  <c r="W5347" i="17" s="1"/>
  <c r="W5348" i="17" s="1"/>
  <c r="W5349" i="17" s="1"/>
  <c r="W5350" i="17" s="1"/>
  <c r="W5351" i="17" s="1"/>
  <c r="W5352" i="17" s="1"/>
  <c r="W5353" i="17" s="1"/>
  <c r="W5354" i="17" s="1"/>
  <c r="W5355" i="17" s="1"/>
  <c r="W5356" i="17" s="1"/>
  <c r="W5357" i="17" s="1"/>
  <c r="W5358" i="17" s="1"/>
  <c r="W5359" i="17" s="1"/>
  <c r="W5360" i="17" s="1"/>
  <c r="W5361" i="17" s="1"/>
  <c r="W5362" i="17" s="1"/>
  <c r="W5363" i="17" s="1"/>
  <c r="W5364" i="17" s="1"/>
  <c r="W5365" i="17" s="1"/>
  <c r="W5366" i="17" s="1"/>
  <c r="W5367" i="17" s="1"/>
  <c r="W5368" i="17" s="1"/>
  <c r="W5369" i="17" s="1"/>
  <c r="W5370" i="17" s="1"/>
  <c r="W5371" i="17" s="1"/>
  <c r="W5372" i="17" s="1"/>
  <c r="W5373" i="17" s="1"/>
  <c r="W5374" i="17" s="1"/>
  <c r="W5375" i="17" s="1"/>
  <c r="W5376" i="17" s="1"/>
  <c r="W5377" i="17" s="1"/>
  <c r="W5378" i="17" s="1"/>
  <c r="W5379" i="17" s="1"/>
  <c r="W5380" i="17" s="1"/>
  <c r="W5381" i="17" s="1"/>
  <c r="W5382" i="17" s="1"/>
  <c r="W5383" i="17" s="1"/>
  <c r="W5384" i="17" s="1"/>
  <c r="W5385" i="17" s="1"/>
  <c r="W5386" i="17" s="1"/>
  <c r="W5387" i="17" s="1"/>
  <c r="W5388" i="17" s="1"/>
  <c r="W5389" i="17" s="1"/>
  <c r="W5390" i="17" s="1"/>
  <c r="W5391" i="17" s="1"/>
  <c r="W5392" i="17" s="1"/>
  <c r="W5393" i="17" s="1"/>
  <c r="W5394" i="17" s="1"/>
  <c r="W5395" i="17" s="1"/>
  <c r="W5396" i="17" s="1"/>
  <c r="W5397" i="17" s="1"/>
  <c r="W5398" i="17" s="1"/>
  <c r="W5399" i="17" s="1"/>
  <c r="W5400" i="17" s="1"/>
  <c r="W5401" i="17" s="1"/>
  <c r="W5402" i="17" s="1"/>
  <c r="W5403" i="17" s="1"/>
  <c r="W5404" i="17" s="1"/>
  <c r="W5405" i="17" s="1"/>
  <c r="W5406" i="17" s="1"/>
  <c r="W5407" i="17" s="1"/>
  <c r="W5408" i="17" s="1"/>
  <c r="W5409" i="17" s="1"/>
  <c r="W5410" i="17" s="1"/>
  <c r="W5411" i="17" s="1"/>
  <c r="W5412" i="17" s="1"/>
  <c r="W5413" i="17" s="1"/>
  <c r="W5414" i="17" s="1"/>
  <c r="W5415" i="17" s="1"/>
  <c r="W5416" i="17" s="1"/>
  <c r="W5417" i="17" s="1"/>
  <c r="W5418" i="17" s="1"/>
  <c r="W5419" i="17" s="1"/>
  <c r="W5420" i="17" s="1"/>
  <c r="W5421" i="17" s="1"/>
  <c r="W5422" i="17" s="1"/>
  <c r="W5423" i="17" s="1"/>
  <c r="W5424" i="17" s="1"/>
  <c r="W5425" i="17" s="1"/>
  <c r="W5426" i="17" s="1"/>
  <c r="W5427" i="17" s="1"/>
  <c r="W5428" i="17" s="1"/>
  <c r="W5429" i="17" s="1"/>
  <c r="W5430" i="17" s="1"/>
  <c r="W5431" i="17" s="1"/>
  <c r="W5432" i="17" s="1"/>
  <c r="W5433" i="17" s="1"/>
  <c r="W5434" i="17" s="1"/>
  <c r="W5435" i="17" s="1"/>
  <c r="W5436" i="17" s="1"/>
  <c r="W5437" i="17" s="1"/>
  <c r="W5438" i="17" s="1"/>
  <c r="W5439" i="17" s="1"/>
  <c r="W5440" i="17" s="1"/>
  <c r="W5441" i="17" s="1"/>
  <c r="W5442" i="17" s="1"/>
  <c r="W5443" i="17" s="1"/>
  <c r="W5444" i="17" s="1"/>
  <c r="W5445" i="17" s="1"/>
  <c r="W5446" i="17" s="1"/>
  <c r="W5447" i="17" s="1"/>
  <c r="W5448" i="17" s="1"/>
  <c r="W5449" i="17" s="1"/>
  <c r="W5450" i="17" s="1"/>
  <c r="W5451" i="17" s="1"/>
  <c r="W5452" i="17" s="1"/>
  <c r="W5453" i="17" s="1"/>
  <c r="W5454" i="17" s="1"/>
  <c r="W5455" i="17" s="1"/>
  <c r="W5456" i="17" s="1"/>
  <c r="W5457" i="17" s="1"/>
  <c r="W5458" i="17" s="1"/>
  <c r="W5459" i="17" s="1"/>
  <c r="W5460" i="17" s="1"/>
  <c r="W5461" i="17" s="1"/>
  <c r="W5462" i="17" s="1"/>
  <c r="W5463" i="17" s="1"/>
  <c r="W5464" i="17" s="1"/>
  <c r="W5465" i="17" s="1"/>
  <c r="W5466" i="17" s="1"/>
  <c r="W5467" i="17" s="1"/>
  <c r="W5468" i="17" s="1"/>
  <c r="W5469" i="17" s="1"/>
  <c r="W5470" i="17" s="1"/>
  <c r="W5471" i="17" s="1"/>
  <c r="W5472" i="17" s="1"/>
  <c r="W5473" i="17" s="1"/>
  <c r="W5474" i="17" s="1"/>
  <c r="W5475" i="17" s="1"/>
  <c r="W5476" i="17" s="1"/>
  <c r="W5477" i="17" s="1"/>
  <c r="W5478" i="17" s="1"/>
  <c r="W5479" i="17" s="1"/>
  <c r="W5480" i="17" s="1"/>
  <c r="W5481" i="17" s="1"/>
  <c r="W5482" i="17" s="1"/>
  <c r="W5483" i="17" s="1"/>
  <c r="W5484" i="17" s="1"/>
  <c r="W5485" i="17" s="1"/>
  <c r="W5486" i="17" s="1"/>
  <c r="W5487" i="17" s="1"/>
  <c r="W5488" i="17" s="1"/>
  <c r="W5489" i="17" s="1"/>
  <c r="W5490" i="17" s="1"/>
  <c r="W5491" i="17" s="1"/>
  <c r="W5492" i="17" s="1"/>
  <c r="W5493" i="17" s="1"/>
  <c r="W5494" i="17" s="1"/>
  <c r="W5495" i="17" s="1"/>
  <c r="W5496" i="17" s="1"/>
  <c r="W5497" i="17" s="1"/>
  <c r="W5498" i="17" s="1"/>
  <c r="W5499" i="17" s="1"/>
  <c r="W5500" i="17" s="1"/>
  <c r="W5501" i="17" s="1"/>
  <c r="W5502" i="17" s="1"/>
  <c r="W5503" i="17" s="1"/>
  <c r="W5504" i="17" s="1"/>
  <c r="W5505" i="17" s="1"/>
  <c r="W5506" i="17" s="1"/>
  <c r="W5507" i="17" s="1"/>
  <c r="W5508" i="17" s="1"/>
  <c r="W5509" i="17" s="1"/>
  <c r="W5510" i="17" s="1"/>
  <c r="W5511" i="17" s="1"/>
  <c r="W5512" i="17" s="1"/>
  <c r="W5513" i="17" s="1"/>
  <c r="W5514" i="17" s="1"/>
  <c r="W5515" i="17" s="1"/>
  <c r="W5516" i="17" s="1"/>
  <c r="W5517" i="17" s="1"/>
  <c r="W5518" i="17" s="1"/>
  <c r="W5519" i="17" s="1"/>
  <c r="W5520" i="17" s="1"/>
  <c r="W5521" i="17" s="1"/>
  <c r="W5522" i="17" s="1"/>
  <c r="W5523" i="17" s="1"/>
  <c r="W5524" i="17" s="1"/>
  <c r="W5525" i="17" s="1"/>
  <c r="W5526" i="17" s="1"/>
  <c r="W5527" i="17" s="1"/>
  <c r="W5528" i="17" s="1"/>
  <c r="W5529" i="17" s="1"/>
  <c r="W5530" i="17" s="1"/>
  <c r="W5531" i="17" s="1"/>
  <c r="W5532" i="17" s="1"/>
  <c r="W5533" i="17" s="1"/>
  <c r="W5534" i="17" s="1"/>
  <c r="W5535" i="17" s="1"/>
  <c r="W5536" i="17" s="1"/>
  <c r="W5537" i="17" s="1"/>
  <c r="W5538" i="17" s="1"/>
  <c r="W5539" i="17" s="1"/>
  <c r="W5540" i="17" s="1"/>
  <c r="W5541" i="17" s="1"/>
  <c r="W5542" i="17" s="1"/>
  <c r="W5543" i="17" s="1"/>
  <c r="W5544" i="17" s="1"/>
  <c r="W5545" i="17" s="1"/>
  <c r="W5546" i="17" s="1"/>
  <c r="W5547" i="17" s="1"/>
  <c r="W5548" i="17" s="1"/>
  <c r="W5549" i="17" s="1"/>
  <c r="W5550" i="17" s="1"/>
  <c r="W5551" i="17" s="1"/>
  <c r="W5552" i="17" s="1"/>
  <c r="W5553" i="17" s="1"/>
  <c r="W5554" i="17" s="1"/>
  <c r="W5555" i="17" s="1"/>
  <c r="W5556" i="17" s="1"/>
  <c r="W5557" i="17" s="1"/>
  <c r="W5558" i="17" s="1"/>
  <c r="W5559" i="17" s="1"/>
  <c r="W5560" i="17" s="1"/>
  <c r="W5561" i="17" s="1"/>
  <c r="W5562" i="17" s="1"/>
  <c r="W5563" i="17" s="1"/>
  <c r="W5564" i="17" s="1"/>
  <c r="W5565" i="17" s="1"/>
  <c r="W5566" i="17" s="1"/>
  <c r="W5567" i="17" s="1"/>
  <c r="W5568" i="17" s="1"/>
  <c r="W5569" i="17" s="1"/>
  <c r="W5570" i="17" s="1"/>
  <c r="W5571" i="17" s="1"/>
  <c r="W5572" i="17" s="1"/>
  <c r="W5573" i="17" s="1"/>
  <c r="W5574" i="17" s="1"/>
  <c r="W5575" i="17" s="1"/>
  <c r="W5576" i="17" s="1"/>
  <c r="W5577" i="17" s="1"/>
  <c r="W5578" i="17" s="1"/>
  <c r="W5579" i="17" s="1"/>
  <c r="W5580" i="17" s="1"/>
  <c r="W5581" i="17" s="1"/>
  <c r="W5582" i="17" s="1"/>
  <c r="W5583" i="17" s="1"/>
  <c r="W5584" i="17" s="1"/>
  <c r="W5585" i="17" s="1"/>
  <c r="W5586" i="17" s="1"/>
  <c r="W5587" i="17" s="1"/>
  <c r="W5588" i="17" s="1"/>
  <c r="W5589" i="17" s="1"/>
  <c r="W5590" i="17" s="1"/>
  <c r="W5591" i="17" s="1"/>
  <c r="W5592" i="17" s="1"/>
  <c r="W5593" i="17" s="1"/>
  <c r="W5594" i="17" s="1"/>
  <c r="W5595" i="17" s="1"/>
  <c r="W5596" i="17" s="1"/>
  <c r="W5597" i="17" s="1"/>
  <c r="W5598" i="17" s="1"/>
  <c r="W5599" i="17" s="1"/>
  <c r="W5600" i="17" s="1"/>
  <c r="W5601" i="17" s="1"/>
  <c r="W5602" i="17" s="1"/>
  <c r="W5603" i="17" s="1"/>
  <c r="W5604" i="17" s="1"/>
  <c r="W5605" i="17" s="1"/>
  <c r="W5606" i="17" s="1"/>
  <c r="W5607" i="17" s="1"/>
  <c r="W5608" i="17" s="1"/>
  <c r="W5609" i="17" s="1"/>
  <c r="W5610" i="17" s="1"/>
  <c r="W5611" i="17" s="1"/>
  <c r="W5612" i="17" s="1"/>
  <c r="W5613" i="17" s="1"/>
  <c r="W5614" i="17" s="1"/>
  <c r="W5615" i="17" s="1"/>
  <c r="W5616" i="17" s="1"/>
  <c r="W5617" i="17" s="1"/>
  <c r="W5618" i="17" s="1"/>
  <c r="W5619" i="17" s="1"/>
  <c r="W5620" i="17" s="1"/>
  <c r="W5621" i="17" s="1"/>
  <c r="W5622" i="17" s="1"/>
  <c r="W5623" i="17" s="1"/>
  <c r="W5624" i="17" s="1"/>
  <c r="W5625" i="17" s="1"/>
  <c r="W5626" i="17" s="1"/>
  <c r="W5627" i="17" s="1"/>
  <c r="W5628" i="17" s="1"/>
  <c r="W5629" i="17" s="1"/>
  <c r="W5630" i="17" s="1"/>
  <c r="W5631" i="17" s="1"/>
  <c r="W5632" i="17" s="1"/>
  <c r="W5633" i="17" s="1"/>
  <c r="W5634" i="17" s="1"/>
  <c r="W5635" i="17" s="1"/>
  <c r="W5636" i="17" s="1"/>
  <c r="W5637" i="17" s="1"/>
  <c r="W5638" i="17" s="1"/>
  <c r="W5639" i="17" s="1"/>
  <c r="W5640" i="17" s="1"/>
  <c r="W5641" i="17" s="1"/>
  <c r="W5642" i="17" s="1"/>
  <c r="W5643" i="17" s="1"/>
  <c r="W5644" i="17" s="1"/>
  <c r="W5645" i="17" s="1"/>
  <c r="W5646" i="17" s="1"/>
  <c r="W5647" i="17" s="1"/>
  <c r="W5648" i="17" s="1"/>
  <c r="W5649" i="17" s="1"/>
  <c r="W5650" i="17" s="1"/>
  <c r="W5651" i="17" s="1"/>
  <c r="W5652" i="17" s="1"/>
  <c r="W5653" i="17" s="1"/>
  <c r="W5654" i="17" s="1"/>
  <c r="W5655" i="17" s="1"/>
  <c r="W5656" i="17" s="1"/>
  <c r="W5657" i="17" s="1"/>
  <c r="W5658" i="17" s="1"/>
  <c r="W5659" i="17" s="1"/>
  <c r="W5660" i="17" s="1"/>
  <c r="W5661" i="17" s="1"/>
  <c r="W5662" i="17" s="1"/>
  <c r="W5663" i="17" s="1"/>
  <c r="W5664" i="17" s="1"/>
  <c r="W5665" i="17" s="1"/>
  <c r="W5666" i="17" s="1"/>
  <c r="W5667" i="17" s="1"/>
  <c r="W5668" i="17" s="1"/>
  <c r="W5669" i="17" s="1"/>
  <c r="W5670" i="17" s="1"/>
  <c r="W5671" i="17" s="1"/>
  <c r="W5672" i="17" s="1"/>
  <c r="W5673" i="17" s="1"/>
  <c r="W5674" i="17" s="1"/>
  <c r="W5675" i="17" s="1"/>
  <c r="W5676" i="17" s="1"/>
  <c r="W5677" i="17" s="1"/>
  <c r="W5678" i="17" s="1"/>
  <c r="W5679" i="17" s="1"/>
  <c r="W5680" i="17" s="1"/>
  <c r="W5681" i="17" s="1"/>
  <c r="W5682" i="17" s="1"/>
  <c r="W5683" i="17" s="1"/>
  <c r="W5684" i="17" s="1"/>
  <c r="W5685" i="17" s="1"/>
  <c r="W5686" i="17" s="1"/>
  <c r="W5687" i="17" s="1"/>
  <c r="W5688" i="17" s="1"/>
  <c r="W5689" i="17" s="1"/>
  <c r="W5690" i="17" s="1"/>
  <c r="W5691" i="17" s="1"/>
  <c r="W5692" i="17" s="1"/>
  <c r="W5693" i="17" s="1"/>
  <c r="W5694" i="17" s="1"/>
  <c r="W5695" i="17" s="1"/>
  <c r="W5696" i="17" s="1"/>
  <c r="W5697" i="17" s="1"/>
  <c r="W5698" i="17" s="1"/>
  <c r="W5699" i="17" s="1"/>
  <c r="W5700" i="17" s="1"/>
  <c r="W5701" i="17" s="1"/>
  <c r="W5702" i="17" s="1"/>
  <c r="W5703" i="17" s="1"/>
  <c r="W5704" i="17" s="1"/>
  <c r="W5705" i="17" s="1"/>
  <c r="W5706" i="17" s="1"/>
  <c r="W5707" i="17" s="1"/>
  <c r="W5708" i="17" s="1"/>
  <c r="W5709" i="17" s="1"/>
  <c r="W5710" i="17" s="1"/>
  <c r="W5711" i="17" s="1"/>
  <c r="W5712" i="17" s="1"/>
  <c r="W5713" i="17" s="1"/>
  <c r="W5714" i="17" s="1"/>
  <c r="W5715" i="17" s="1"/>
  <c r="W5716" i="17" s="1"/>
  <c r="W5717" i="17" s="1"/>
  <c r="W5718" i="17" s="1"/>
  <c r="W5719" i="17" s="1"/>
  <c r="W5720" i="17" s="1"/>
  <c r="W5721" i="17" s="1"/>
  <c r="W5722" i="17" s="1"/>
  <c r="W5723" i="17" s="1"/>
  <c r="W5724" i="17" s="1"/>
  <c r="W5725" i="17" s="1"/>
  <c r="W5726" i="17" s="1"/>
  <c r="W5727" i="17" s="1"/>
  <c r="W5728" i="17" s="1"/>
  <c r="W5729" i="17" s="1"/>
  <c r="W5730" i="17" s="1"/>
  <c r="W5731" i="17" s="1"/>
  <c r="W5732" i="17" s="1"/>
  <c r="W5733" i="17" s="1"/>
  <c r="W5734" i="17" s="1"/>
  <c r="W5735" i="17" s="1"/>
  <c r="W5736" i="17" s="1"/>
  <c r="W5737" i="17" s="1"/>
  <c r="W5738" i="17" s="1"/>
  <c r="W5739" i="17" s="1"/>
  <c r="W5740" i="17" s="1"/>
  <c r="W5741" i="17" s="1"/>
  <c r="W5742" i="17" s="1"/>
  <c r="W5743" i="17" s="1"/>
  <c r="W5744" i="17" s="1"/>
  <c r="W5745" i="17" s="1"/>
  <c r="W5746" i="17" s="1"/>
  <c r="W5747" i="17" s="1"/>
  <c r="W5748" i="17" s="1"/>
  <c r="W5749" i="17" s="1"/>
  <c r="W5750" i="17" s="1"/>
  <c r="W5751" i="17" s="1"/>
  <c r="W5752" i="17" s="1"/>
  <c r="W5753" i="17" s="1"/>
  <c r="W5754" i="17" s="1"/>
  <c r="W5755" i="17" s="1"/>
  <c r="W5756" i="17" s="1"/>
  <c r="W5757" i="17" s="1"/>
  <c r="W5758" i="17" s="1"/>
  <c r="W5759" i="17" s="1"/>
  <c r="W5760" i="17" s="1"/>
  <c r="W5761" i="17" s="1"/>
  <c r="W5762" i="17" s="1"/>
  <c r="W5763" i="17" s="1"/>
  <c r="W5764" i="17" s="1"/>
  <c r="W5765" i="17" s="1"/>
  <c r="W5766" i="17" s="1"/>
  <c r="W5767" i="17" s="1"/>
  <c r="W5768" i="17" s="1"/>
  <c r="W5769" i="17" s="1"/>
  <c r="W5770" i="17" s="1"/>
  <c r="W5771" i="17" s="1"/>
  <c r="W5772" i="17" s="1"/>
  <c r="W5773" i="17" s="1"/>
  <c r="W5774" i="17" s="1"/>
  <c r="W5775" i="17" s="1"/>
  <c r="W5776" i="17" s="1"/>
  <c r="W5777" i="17" s="1"/>
  <c r="W5778" i="17" s="1"/>
  <c r="W5779" i="17" s="1"/>
  <c r="W5780" i="17" s="1"/>
  <c r="W5781" i="17" s="1"/>
  <c r="W5782" i="17" s="1"/>
  <c r="W5783" i="17" s="1"/>
  <c r="W5784" i="17" s="1"/>
  <c r="W5785" i="17" s="1"/>
  <c r="W5786" i="17" s="1"/>
  <c r="W5787" i="17" s="1"/>
  <c r="W5788" i="17" s="1"/>
  <c r="W5789" i="17" s="1"/>
  <c r="W5790" i="17" s="1"/>
  <c r="W5791" i="17" s="1"/>
  <c r="W5792" i="17" s="1"/>
  <c r="W5793" i="17" s="1"/>
  <c r="W5794" i="17" s="1"/>
  <c r="W5795" i="17" s="1"/>
  <c r="W5796" i="17" s="1"/>
  <c r="W5797" i="17" s="1"/>
  <c r="W5798" i="17" s="1"/>
  <c r="W5799" i="17" s="1"/>
  <c r="W5800" i="17" s="1"/>
  <c r="W5801" i="17" s="1"/>
  <c r="W5802" i="17" s="1"/>
  <c r="W5803" i="17" s="1"/>
  <c r="W5804" i="17" s="1"/>
  <c r="W5805" i="17" s="1"/>
  <c r="W5806" i="17" s="1"/>
  <c r="W5807" i="17" s="1"/>
  <c r="W5808" i="17" s="1"/>
  <c r="W5809" i="17" s="1"/>
  <c r="W5810" i="17" s="1"/>
  <c r="W5811" i="17" s="1"/>
  <c r="W5812" i="17" s="1"/>
  <c r="W5813" i="17" s="1"/>
  <c r="W5814" i="17" s="1"/>
  <c r="W5815" i="17" s="1"/>
  <c r="W5816" i="17" s="1"/>
  <c r="W5817" i="17" s="1"/>
  <c r="W5818" i="17" s="1"/>
  <c r="W5819" i="17" s="1"/>
  <c r="W5820" i="17" s="1"/>
  <c r="W5821" i="17" s="1"/>
  <c r="W5822" i="17" s="1"/>
  <c r="W5823" i="17" s="1"/>
  <c r="W5824" i="17" s="1"/>
  <c r="W5825" i="17" s="1"/>
  <c r="W5826" i="17" s="1"/>
  <c r="W5827" i="17" s="1"/>
  <c r="W5828" i="17" s="1"/>
  <c r="W5829" i="17" s="1"/>
  <c r="W5830" i="17" s="1"/>
  <c r="W5831" i="17" s="1"/>
  <c r="W5832" i="17" s="1"/>
  <c r="W5833" i="17" s="1"/>
  <c r="W5834" i="17" s="1"/>
  <c r="W5835" i="17" s="1"/>
  <c r="W5836" i="17" s="1"/>
  <c r="W5837" i="17" s="1"/>
  <c r="W5838" i="17" s="1"/>
  <c r="W5839" i="17" s="1"/>
  <c r="W5840" i="17" s="1"/>
  <c r="W5841" i="17" s="1"/>
  <c r="W5842" i="17" s="1"/>
  <c r="W5843" i="17" s="1"/>
  <c r="W5844" i="17" s="1"/>
  <c r="W5845" i="17" s="1"/>
  <c r="W5846" i="17" s="1"/>
  <c r="W5847" i="17" s="1"/>
  <c r="W5848" i="17" s="1"/>
  <c r="W5849" i="17" s="1"/>
  <c r="W5850" i="17" s="1"/>
  <c r="W5851" i="17" s="1"/>
  <c r="W5852" i="17" s="1"/>
  <c r="W5853" i="17" s="1"/>
  <c r="W5854" i="17" s="1"/>
  <c r="W5855" i="17" s="1"/>
  <c r="W5856" i="17" s="1"/>
  <c r="W5857" i="17" s="1"/>
  <c r="W5858" i="17" s="1"/>
  <c r="W5859" i="17" s="1"/>
  <c r="W5860" i="17" s="1"/>
  <c r="W5861" i="17" s="1"/>
  <c r="W5862" i="17" s="1"/>
  <c r="W5863" i="17" s="1"/>
  <c r="W5864" i="17" s="1"/>
  <c r="W5865" i="17" s="1"/>
  <c r="W5866" i="17" s="1"/>
  <c r="W5867" i="17" s="1"/>
  <c r="W5868" i="17" s="1"/>
  <c r="W5869" i="17" s="1"/>
  <c r="W5870" i="17" s="1"/>
  <c r="W5871" i="17" s="1"/>
  <c r="W5872" i="17" s="1"/>
  <c r="W5873" i="17" s="1"/>
  <c r="W5874" i="17" s="1"/>
  <c r="W5875" i="17" s="1"/>
  <c r="W5876" i="17" s="1"/>
  <c r="W5877" i="17" s="1"/>
  <c r="W5878" i="17" s="1"/>
  <c r="W5879" i="17" s="1"/>
  <c r="W5880" i="17" s="1"/>
  <c r="W5881" i="17" s="1"/>
  <c r="W5882" i="17" s="1"/>
  <c r="W5883" i="17" s="1"/>
  <c r="W5884" i="17" s="1"/>
  <c r="W5885" i="17" s="1"/>
  <c r="W5886" i="17" s="1"/>
  <c r="W5887" i="17" s="1"/>
  <c r="W5888" i="17" s="1"/>
  <c r="W5889" i="17" s="1"/>
  <c r="W5890" i="17" s="1"/>
  <c r="W5891" i="17" s="1"/>
  <c r="W5892" i="17" s="1"/>
  <c r="W5893" i="17" s="1"/>
  <c r="W5894" i="17" s="1"/>
  <c r="W5895" i="17" s="1"/>
  <c r="W5896" i="17" s="1"/>
  <c r="W5897" i="17" s="1"/>
  <c r="W5898" i="17" s="1"/>
  <c r="W5899" i="17" s="1"/>
  <c r="W5900" i="17" s="1"/>
  <c r="W5901" i="17" s="1"/>
  <c r="W5902" i="17" s="1"/>
  <c r="W5903" i="17" s="1"/>
  <c r="W5904" i="17" s="1"/>
  <c r="W5905" i="17" s="1"/>
  <c r="W5906" i="17" s="1"/>
  <c r="W5907" i="17" s="1"/>
  <c r="W5908" i="17" s="1"/>
  <c r="W5909" i="17" s="1"/>
  <c r="W5910" i="17" s="1"/>
  <c r="W5911" i="17" s="1"/>
  <c r="W5912" i="17" s="1"/>
  <c r="W5913" i="17" s="1"/>
  <c r="W5914" i="17" s="1"/>
  <c r="W5915" i="17" s="1"/>
  <c r="W5916" i="17" s="1"/>
  <c r="W5917" i="17" s="1"/>
  <c r="W5918" i="17" s="1"/>
  <c r="W5919" i="17" s="1"/>
  <c r="W5920" i="17" s="1"/>
  <c r="W5921" i="17" s="1"/>
  <c r="W5922" i="17" s="1"/>
  <c r="W5923" i="17" s="1"/>
  <c r="W5924" i="17" s="1"/>
  <c r="W5925" i="17" s="1"/>
  <c r="W5926" i="17" s="1"/>
  <c r="W5927" i="17" s="1"/>
  <c r="W5928" i="17" s="1"/>
  <c r="W5929" i="17" s="1"/>
  <c r="W5930" i="17" s="1"/>
  <c r="W5931" i="17" s="1"/>
  <c r="W5932" i="17" s="1"/>
  <c r="W5933" i="17" s="1"/>
  <c r="W5934" i="17" s="1"/>
  <c r="W5935" i="17" s="1"/>
  <c r="W5936" i="17" s="1"/>
  <c r="W5937" i="17" s="1"/>
  <c r="W5938" i="17" s="1"/>
  <c r="W5939" i="17" s="1"/>
  <c r="W5940" i="17" s="1"/>
  <c r="W5941" i="17" s="1"/>
  <c r="W5942" i="17" s="1"/>
  <c r="W5943" i="17" s="1"/>
  <c r="W5944" i="17" s="1"/>
  <c r="W5945" i="17" s="1"/>
  <c r="W5946" i="17" s="1"/>
  <c r="W5947" i="17" s="1"/>
  <c r="W5948" i="17" s="1"/>
  <c r="W5949" i="17" s="1"/>
  <c r="W5950" i="17" s="1"/>
  <c r="W5951" i="17" s="1"/>
  <c r="W5952" i="17" s="1"/>
  <c r="W5953" i="17" s="1"/>
  <c r="W5954" i="17" s="1"/>
  <c r="W5955" i="17" s="1"/>
  <c r="W5956" i="17" s="1"/>
  <c r="W5957" i="17" s="1"/>
  <c r="W5958" i="17" s="1"/>
  <c r="W5959" i="17" s="1"/>
  <c r="W5960" i="17" s="1"/>
  <c r="W5961" i="17" s="1"/>
  <c r="W5962" i="17" s="1"/>
  <c r="W5963" i="17" s="1"/>
  <c r="W5964" i="17" s="1"/>
  <c r="W5965" i="17" s="1"/>
  <c r="W5966" i="17" s="1"/>
  <c r="W5967" i="17" s="1"/>
  <c r="W5968" i="17" s="1"/>
  <c r="W5969" i="17" s="1"/>
  <c r="W5970" i="17" s="1"/>
  <c r="W5971" i="17" s="1"/>
  <c r="W5972" i="17" s="1"/>
  <c r="W5973" i="17" s="1"/>
  <c r="W5974" i="17" s="1"/>
  <c r="W5975" i="17" s="1"/>
  <c r="W5976" i="17" s="1"/>
  <c r="W5977" i="17" s="1"/>
  <c r="W5978" i="17" s="1"/>
  <c r="W5979" i="17" s="1"/>
  <c r="W5980" i="17" s="1"/>
  <c r="W5981" i="17" s="1"/>
  <c r="W5982" i="17" s="1"/>
  <c r="W5983" i="17" s="1"/>
  <c r="W5984" i="17" s="1"/>
  <c r="W5985" i="17" s="1"/>
  <c r="W5986" i="17" s="1"/>
  <c r="W5987" i="17" s="1"/>
  <c r="W5988" i="17" s="1"/>
  <c r="W5989" i="17" s="1"/>
  <c r="W5990" i="17" s="1"/>
  <c r="W5991" i="17" s="1"/>
  <c r="W5992" i="17" s="1"/>
  <c r="W5993" i="17" s="1"/>
  <c r="W5994" i="17" s="1"/>
  <c r="W5995" i="17" s="1"/>
  <c r="W5996" i="17" s="1"/>
  <c r="W5997" i="17" s="1"/>
  <c r="W5998" i="17" s="1"/>
  <c r="W5999" i="17" s="1"/>
  <c r="W6000" i="17" s="1"/>
  <c r="W6001" i="17" s="1"/>
  <c r="W6002" i="17" s="1"/>
  <c r="W6003" i="17" s="1"/>
  <c r="W6004" i="17" s="1"/>
  <c r="W6005" i="17" s="1"/>
  <c r="W6006" i="17" s="1"/>
  <c r="W6007" i="17" s="1"/>
  <c r="W6008" i="17" s="1"/>
  <c r="W6009" i="17" s="1"/>
  <c r="W6010" i="17" s="1"/>
  <c r="W6011" i="17" s="1"/>
  <c r="W6012" i="17" s="1"/>
  <c r="W6013" i="17" s="1"/>
  <c r="W6014" i="17" s="1"/>
  <c r="W6015" i="17" s="1"/>
  <c r="W6016" i="17" s="1"/>
  <c r="W6017" i="17" s="1"/>
  <c r="W6018" i="17" s="1"/>
  <c r="W6019" i="17" s="1"/>
  <c r="W6020" i="17" s="1"/>
  <c r="W6021" i="17" s="1"/>
  <c r="W6022" i="17" s="1"/>
  <c r="W6023" i="17" s="1"/>
  <c r="W6024" i="17" s="1"/>
  <c r="W6025" i="17" s="1"/>
  <c r="W6026" i="17" s="1"/>
  <c r="W6027" i="17" s="1"/>
  <c r="W6028" i="17" s="1"/>
  <c r="W6029" i="17" s="1"/>
  <c r="W6030" i="17" s="1"/>
  <c r="W6031" i="17" s="1"/>
  <c r="W6032" i="17" s="1"/>
  <c r="W6033" i="17" s="1"/>
  <c r="W6034" i="17" s="1"/>
  <c r="W6035" i="17" s="1"/>
  <c r="W6036" i="17" s="1"/>
  <c r="W6037" i="17" s="1"/>
  <c r="W6038" i="17" s="1"/>
  <c r="W6039" i="17" s="1"/>
  <c r="W6040" i="17" s="1"/>
  <c r="W6041" i="17" s="1"/>
  <c r="W6042" i="17" s="1"/>
  <c r="W6043" i="17" s="1"/>
  <c r="W6044" i="17" s="1"/>
  <c r="W6045" i="17" s="1"/>
  <c r="W6046" i="17" s="1"/>
  <c r="W6047" i="17" s="1"/>
  <c r="W6048" i="17" s="1"/>
  <c r="W6049" i="17" s="1"/>
  <c r="W6050" i="17" s="1"/>
  <c r="W6051" i="17" s="1"/>
  <c r="W6052" i="17" s="1"/>
  <c r="W6053" i="17" s="1"/>
  <c r="W6054" i="17" s="1"/>
  <c r="W6055" i="17" s="1"/>
  <c r="W6056" i="17" s="1"/>
  <c r="W6057" i="17" s="1"/>
  <c r="W6058" i="17" s="1"/>
  <c r="W6059" i="17" s="1"/>
  <c r="W6060" i="17" s="1"/>
  <c r="W6061" i="17" s="1"/>
  <c r="W6062" i="17" s="1"/>
  <c r="W6063" i="17" s="1"/>
  <c r="W6064" i="17" s="1"/>
  <c r="W6065" i="17" s="1"/>
  <c r="W6066" i="17" s="1"/>
  <c r="W6067" i="17" s="1"/>
  <c r="W6068" i="17" s="1"/>
  <c r="W6069" i="17" s="1"/>
  <c r="W6070" i="17" s="1"/>
  <c r="W6071" i="17" s="1"/>
  <c r="W6072" i="17" s="1"/>
  <c r="W6073" i="17" s="1"/>
  <c r="W6074" i="17" s="1"/>
  <c r="W6075" i="17" s="1"/>
  <c r="W6076" i="17" s="1"/>
  <c r="W6077" i="17" s="1"/>
  <c r="W6078" i="17" s="1"/>
  <c r="W6079" i="17" s="1"/>
  <c r="W6080" i="17" s="1"/>
  <c r="W6081" i="17" s="1"/>
  <c r="W6082" i="17" s="1"/>
  <c r="W6083" i="17" s="1"/>
  <c r="W6084" i="17" s="1"/>
  <c r="W6085" i="17" s="1"/>
  <c r="W6086" i="17" s="1"/>
  <c r="W6087" i="17" s="1"/>
  <c r="W6088" i="17" s="1"/>
  <c r="W6089" i="17" s="1"/>
  <c r="W6090" i="17" s="1"/>
  <c r="W6091" i="17" s="1"/>
  <c r="W6092" i="17" s="1"/>
  <c r="W6093" i="17" s="1"/>
  <c r="W6094" i="17" s="1"/>
  <c r="W6095" i="17" s="1"/>
  <c r="W6096" i="17" s="1"/>
  <c r="W6097" i="17" s="1"/>
  <c r="W6098" i="17" s="1"/>
  <c r="W6099" i="17" s="1"/>
  <c r="W6100" i="17" s="1"/>
  <c r="W6101" i="17" s="1"/>
  <c r="W6102" i="17" s="1"/>
  <c r="W6103" i="17" s="1"/>
  <c r="W6104" i="17" s="1"/>
  <c r="W6105" i="17" s="1"/>
  <c r="W6106" i="17" s="1"/>
  <c r="W6107" i="17" s="1"/>
  <c r="W6108" i="17" s="1"/>
  <c r="W6109" i="17" s="1"/>
  <c r="W6110" i="17" s="1"/>
  <c r="W6111" i="17" s="1"/>
  <c r="W6112" i="17" s="1"/>
  <c r="W6113" i="17" s="1"/>
  <c r="W6114" i="17" s="1"/>
  <c r="W6115" i="17" s="1"/>
  <c r="W6116" i="17" s="1"/>
  <c r="W6117" i="17" s="1"/>
  <c r="W6118" i="17" s="1"/>
  <c r="W6119" i="17" s="1"/>
  <c r="W6120" i="17" s="1"/>
  <c r="W6121" i="17" s="1"/>
  <c r="W6122" i="17" s="1"/>
  <c r="W6123" i="17" s="1"/>
  <c r="W6124" i="17" s="1"/>
  <c r="W6125" i="17" s="1"/>
  <c r="W6126" i="17" s="1"/>
  <c r="W6127" i="17" s="1"/>
  <c r="W6128" i="17" s="1"/>
  <c r="W6129" i="17" s="1"/>
  <c r="W6130" i="17" s="1"/>
  <c r="W6131" i="17" s="1"/>
  <c r="W6132" i="17" s="1"/>
  <c r="W6133" i="17" s="1"/>
  <c r="W6134" i="17" s="1"/>
  <c r="W6135" i="17" s="1"/>
  <c r="W6136" i="17" s="1"/>
  <c r="W6137" i="17" s="1"/>
  <c r="W6138" i="17" s="1"/>
  <c r="W6139" i="17" s="1"/>
  <c r="W6140" i="17" s="1"/>
  <c r="W6141" i="17" s="1"/>
  <c r="W6142" i="17" s="1"/>
  <c r="W6143" i="17" s="1"/>
  <c r="W6144" i="17" s="1"/>
  <c r="W6145" i="17" s="1"/>
  <c r="W6146" i="17" s="1"/>
  <c r="W6147" i="17" s="1"/>
  <c r="W6148" i="17" s="1"/>
  <c r="W6149" i="17" s="1"/>
  <c r="W6150" i="17" s="1"/>
  <c r="W6151" i="17" s="1"/>
  <c r="W6152" i="17" s="1"/>
  <c r="W6153" i="17" s="1"/>
  <c r="W6154" i="17" s="1"/>
  <c r="W6155" i="17" s="1"/>
  <c r="W6156" i="17" s="1"/>
  <c r="W6157" i="17" s="1"/>
  <c r="W6158" i="17" s="1"/>
  <c r="W6159" i="17" s="1"/>
  <c r="W6160" i="17" s="1"/>
  <c r="W6161" i="17" s="1"/>
  <c r="W6162" i="17" s="1"/>
  <c r="W6163" i="17" s="1"/>
  <c r="W6164" i="17" s="1"/>
  <c r="W6165" i="17" s="1"/>
  <c r="W6166" i="17" s="1"/>
  <c r="W6167" i="17" s="1"/>
  <c r="W6168" i="17" s="1"/>
  <c r="W6169" i="17" s="1"/>
  <c r="W6170" i="17" s="1"/>
  <c r="W6171" i="17" s="1"/>
  <c r="W6172" i="17" s="1"/>
  <c r="W6173" i="17" s="1"/>
  <c r="W6174" i="17" s="1"/>
  <c r="W6175" i="17" s="1"/>
  <c r="W6176" i="17" s="1"/>
  <c r="W6177" i="17" s="1"/>
  <c r="W6178" i="17" s="1"/>
  <c r="W6179" i="17" s="1"/>
  <c r="W6180" i="17" s="1"/>
  <c r="W6181" i="17" s="1"/>
  <c r="W6182" i="17" s="1"/>
  <c r="W6183" i="17" s="1"/>
  <c r="W6184" i="17" s="1"/>
  <c r="W6185" i="17" s="1"/>
  <c r="W6186" i="17" s="1"/>
  <c r="W6187" i="17" s="1"/>
  <c r="W6188" i="17" s="1"/>
  <c r="W6189" i="17" s="1"/>
  <c r="W6190" i="17" s="1"/>
  <c r="W6191" i="17" s="1"/>
  <c r="W6192" i="17" s="1"/>
  <c r="W6193" i="17" s="1"/>
  <c r="W6194" i="17" s="1"/>
  <c r="W6195" i="17" s="1"/>
  <c r="W6196" i="17" s="1"/>
  <c r="W6197" i="17" s="1"/>
  <c r="W6198" i="17" s="1"/>
  <c r="W6199" i="17" s="1"/>
  <c r="W6200" i="17" s="1"/>
  <c r="W6201" i="17" s="1"/>
  <c r="W6202" i="17" s="1"/>
  <c r="W6203" i="17" s="1"/>
  <c r="W6204" i="17" s="1"/>
  <c r="W6205" i="17" s="1"/>
  <c r="W6206" i="17" s="1"/>
  <c r="W6207" i="17" s="1"/>
  <c r="W6208" i="17" s="1"/>
  <c r="W6209" i="17" s="1"/>
  <c r="W6210" i="17" s="1"/>
  <c r="W6211" i="17" s="1"/>
  <c r="W6212" i="17" s="1"/>
  <c r="W6213" i="17" s="1"/>
  <c r="W6214" i="17" s="1"/>
  <c r="W6215" i="17" s="1"/>
  <c r="W6216" i="17" s="1"/>
  <c r="W6217" i="17" s="1"/>
  <c r="W6218" i="17" s="1"/>
  <c r="W6219" i="17" s="1"/>
  <c r="W6220" i="17" s="1"/>
  <c r="W6221" i="17" s="1"/>
  <c r="W6222" i="17" s="1"/>
  <c r="W6223" i="17" s="1"/>
  <c r="W6224" i="17" s="1"/>
  <c r="W6225" i="17" s="1"/>
  <c r="W6226" i="17" s="1"/>
  <c r="W6227" i="17" s="1"/>
  <c r="W6228" i="17" s="1"/>
  <c r="W6229" i="17" s="1"/>
  <c r="W6230" i="17" s="1"/>
  <c r="W6231" i="17" s="1"/>
  <c r="W6232" i="17" s="1"/>
  <c r="W6233" i="17" s="1"/>
  <c r="W6234" i="17" s="1"/>
  <c r="W6235" i="17" s="1"/>
  <c r="W6236" i="17" s="1"/>
  <c r="W6237" i="17" s="1"/>
  <c r="W6238" i="17" s="1"/>
  <c r="W6239" i="17" s="1"/>
  <c r="W6240" i="17" s="1"/>
  <c r="W6241" i="17" s="1"/>
  <c r="W6242" i="17" s="1"/>
  <c r="W6243" i="17" s="1"/>
  <c r="W6244" i="17" s="1"/>
  <c r="W6245" i="17" s="1"/>
  <c r="W6246" i="17" s="1"/>
  <c r="W6247" i="17" s="1"/>
  <c r="W6248" i="17" s="1"/>
  <c r="W6249" i="17" s="1"/>
  <c r="W6250" i="17" s="1"/>
  <c r="W6251" i="17" s="1"/>
  <c r="W6252" i="17" s="1"/>
  <c r="W6253" i="17" s="1"/>
  <c r="W6254" i="17" s="1"/>
  <c r="W6255" i="17" s="1"/>
  <c r="W6256" i="17" s="1"/>
  <c r="W6257" i="17" s="1"/>
  <c r="W6258" i="17" s="1"/>
  <c r="W6259" i="17" s="1"/>
  <c r="W6260" i="17" s="1"/>
  <c r="W6261" i="17" s="1"/>
  <c r="W6262" i="17" s="1"/>
  <c r="W6263" i="17" s="1"/>
  <c r="W6264" i="17" s="1"/>
  <c r="W6265" i="17" s="1"/>
  <c r="W6266" i="17" s="1"/>
  <c r="W6267" i="17" s="1"/>
  <c r="W6268" i="17" s="1"/>
  <c r="W6269" i="17" s="1"/>
  <c r="W6270" i="17" s="1"/>
  <c r="W6271" i="17" s="1"/>
  <c r="W6272" i="17" s="1"/>
  <c r="W6273" i="17" s="1"/>
  <c r="W6274" i="17" s="1"/>
  <c r="W6275" i="17" s="1"/>
  <c r="W6276" i="17" s="1"/>
  <c r="W6277" i="17" s="1"/>
  <c r="W6278" i="17" s="1"/>
  <c r="W6279" i="17" s="1"/>
  <c r="W6280" i="17" s="1"/>
  <c r="W6281" i="17" s="1"/>
  <c r="W6282" i="17" s="1"/>
  <c r="W6283" i="17" s="1"/>
  <c r="W6284" i="17" s="1"/>
  <c r="W6285" i="17" s="1"/>
  <c r="W6286" i="17" s="1"/>
  <c r="W6287" i="17" s="1"/>
  <c r="W6288" i="17" s="1"/>
  <c r="W6289" i="17" s="1"/>
  <c r="W6290" i="17" s="1"/>
  <c r="W6291" i="17" s="1"/>
  <c r="W6292" i="17" s="1"/>
  <c r="W6293" i="17" s="1"/>
  <c r="W6294" i="17" s="1"/>
  <c r="W6295" i="17" s="1"/>
  <c r="W6296" i="17" s="1"/>
  <c r="W6297" i="17" s="1"/>
  <c r="W6298" i="17" s="1"/>
  <c r="W6299" i="17" s="1"/>
  <c r="W6300" i="17" s="1"/>
  <c r="W6301" i="17" s="1"/>
  <c r="W6302" i="17" s="1"/>
  <c r="W6303" i="17" s="1"/>
  <c r="W6304" i="17" s="1"/>
  <c r="W6305" i="17" s="1"/>
  <c r="W6306" i="17" s="1"/>
  <c r="W6307" i="17" s="1"/>
  <c r="W6308" i="17" s="1"/>
  <c r="W6309" i="17" s="1"/>
  <c r="W6310" i="17" s="1"/>
  <c r="W6311" i="17" s="1"/>
  <c r="W6312" i="17" s="1"/>
  <c r="W6313" i="17" s="1"/>
  <c r="W6314" i="17" s="1"/>
  <c r="W6315" i="17" s="1"/>
  <c r="W6316" i="17" s="1"/>
  <c r="W6317" i="17" s="1"/>
  <c r="W6318" i="17" s="1"/>
  <c r="W6319" i="17" s="1"/>
  <c r="W6320" i="17" s="1"/>
  <c r="W6321" i="17" s="1"/>
  <c r="W6322" i="17" s="1"/>
  <c r="W6323" i="17" s="1"/>
  <c r="W6324" i="17" s="1"/>
  <c r="W6325" i="17" s="1"/>
  <c r="W6326" i="17" s="1"/>
  <c r="W6327" i="17" s="1"/>
  <c r="W6328" i="17" s="1"/>
  <c r="W6329" i="17" s="1"/>
  <c r="W6330" i="17" s="1"/>
  <c r="W6331" i="17" s="1"/>
  <c r="W6332" i="17" s="1"/>
  <c r="W6333" i="17" s="1"/>
  <c r="W6334" i="17" s="1"/>
  <c r="W6335" i="17" s="1"/>
  <c r="W6336" i="17" s="1"/>
  <c r="W6337" i="17" s="1"/>
  <c r="W6338" i="17" s="1"/>
  <c r="W6339" i="17" s="1"/>
  <c r="W6340" i="17" s="1"/>
  <c r="W6341" i="17" s="1"/>
  <c r="W6342" i="17" s="1"/>
  <c r="W6343" i="17" s="1"/>
  <c r="W6344" i="17" s="1"/>
  <c r="W6345" i="17" s="1"/>
  <c r="W6346" i="17" s="1"/>
  <c r="W6347" i="17" s="1"/>
  <c r="W6348" i="17" s="1"/>
  <c r="W6349" i="17" s="1"/>
  <c r="W6350" i="17" s="1"/>
  <c r="W6351" i="17" s="1"/>
  <c r="W6352" i="17" s="1"/>
  <c r="W6353" i="17" s="1"/>
  <c r="W6354" i="17" s="1"/>
  <c r="W6355" i="17" s="1"/>
  <c r="W6356" i="17" s="1"/>
  <c r="W6357" i="17" s="1"/>
  <c r="W6358" i="17" s="1"/>
  <c r="W6359" i="17" s="1"/>
  <c r="W6360" i="17" s="1"/>
  <c r="W6361" i="17" s="1"/>
  <c r="W6362" i="17" s="1"/>
  <c r="W6363" i="17" s="1"/>
  <c r="W6364" i="17" s="1"/>
  <c r="W6365" i="17" s="1"/>
  <c r="W6366" i="17" s="1"/>
  <c r="W6367" i="17" s="1"/>
  <c r="W6368" i="17" s="1"/>
  <c r="W6369" i="17" s="1"/>
  <c r="W6370" i="17" s="1"/>
  <c r="W6371" i="17" s="1"/>
  <c r="W6372" i="17" s="1"/>
  <c r="W6373" i="17" s="1"/>
  <c r="W6374" i="17" s="1"/>
  <c r="W6375" i="17" s="1"/>
  <c r="W6376" i="17" s="1"/>
  <c r="W6377" i="17" s="1"/>
  <c r="W6378" i="17" s="1"/>
  <c r="W6379" i="17" s="1"/>
  <c r="W6380" i="17" s="1"/>
  <c r="W6381" i="17" s="1"/>
  <c r="W6382" i="17" s="1"/>
  <c r="W6383" i="17" s="1"/>
  <c r="W6384" i="17" s="1"/>
  <c r="W6385" i="17" s="1"/>
  <c r="W6386" i="17" s="1"/>
  <c r="W6387" i="17" s="1"/>
  <c r="W6388" i="17" s="1"/>
  <c r="W6389" i="17" s="1"/>
  <c r="W6390" i="17" s="1"/>
  <c r="W6391" i="17" s="1"/>
  <c r="W6392" i="17" s="1"/>
  <c r="W6393" i="17" s="1"/>
  <c r="W6394" i="17" s="1"/>
  <c r="W6395" i="17" s="1"/>
  <c r="W6396" i="17" s="1"/>
  <c r="W6397" i="17" s="1"/>
  <c r="W6398" i="17" s="1"/>
  <c r="W6399" i="17" s="1"/>
  <c r="W6400" i="17" s="1"/>
  <c r="W6401" i="17" s="1"/>
  <c r="W6402" i="17" s="1"/>
  <c r="W6403" i="17" s="1"/>
  <c r="W6404" i="17" s="1"/>
  <c r="W6405" i="17" s="1"/>
  <c r="W6406" i="17" s="1"/>
  <c r="W6407" i="17" s="1"/>
  <c r="W6408" i="17" s="1"/>
  <c r="W6409" i="17" s="1"/>
  <c r="W6410" i="17" s="1"/>
  <c r="W6411" i="17" s="1"/>
  <c r="W6412" i="17" s="1"/>
  <c r="W6413" i="17" s="1"/>
  <c r="W6414" i="17" s="1"/>
  <c r="W6415" i="17" s="1"/>
  <c r="W6416" i="17" s="1"/>
  <c r="W6417" i="17" s="1"/>
  <c r="W6418" i="17" s="1"/>
  <c r="W6419" i="17" s="1"/>
  <c r="W6420" i="17" s="1"/>
  <c r="W6421" i="17" s="1"/>
  <c r="W6422" i="17" s="1"/>
  <c r="W6423" i="17" s="1"/>
  <c r="W6424" i="17" s="1"/>
  <c r="W6425" i="17" s="1"/>
  <c r="W6426" i="17" s="1"/>
  <c r="W6427" i="17" s="1"/>
  <c r="W6428" i="17" s="1"/>
  <c r="W6429" i="17" s="1"/>
  <c r="W6430" i="17" s="1"/>
  <c r="W6431" i="17" s="1"/>
  <c r="W6432" i="17" s="1"/>
  <c r="W6433" i="17" s="1"/>
  <c r="W6434" i="17" s="1"/>
  <c r="W6435" i="17" s="1"/>
  <c r="W6436" i="17" s="1"/>
  <c r="W6437" i="17" s="1"/>
  <c r="W6438" i="17" s="1"/>
  <c r="W6439" i="17" s="1"/>
  <c r="W6440" i="17" s="1"/>
  <c r="W6441" i="17" s="1"/>
  <c r="W6442" i="17" s="1"/>
  <c r="W6443" i="17" s="1"/>
  <c r="W6444" i="17" s="1"/>
  <c r="W6445" i="17" s="1"/>
  <c r="W6446" i="17" s="1"/>
  <c r="W6447" i="17" s="1"/>
  <c r="W6448" i="17" s="1"/>
  <c r="W6449" i="17" s="1"/>
  <c r="W6450" i="17" s="1"/>
  <c r="W6451" i="17" s="1"/>
  <c r="W6452" i="17" s="1"/>
  <c r="W6453" i="17" s="1"/>
  <c r="W6454" i="17" s="1"/>
  <c r="W6455" i="17" s="1"/>
  <c r="W6456" i="17" s="1"/>
  <c r="W6457" i="17" s="1"/>
  <c r="W6458" i="17" s="1"/>
  <c r="W6459" i="17" s="1"/>
  <c r="W6460" i="17" s="1"/>
  <c r="W6461" i="17" s="1"/>
  <c r="W6462" i="17" s="1"/>
  <c r="W6463" i="17" s="1"/>
  <c r="W6464" i="17" s="1"/>
  <c r="W6465" i="17" s="1"/>
  <c r="W6466" i="17" s="1"/>
  <c r="W6467" i="17" s="1"/>
  <c r="W6468" i="17" s="1"/>
  <c r="W6469" i="17" s="1"/>
  <c r="W6470" i="17" s="1"/>
  <c r="W6471" i="17" s="1"/>
  <c r="W6472" i="17" s="1"/>
  <c r="W6473" i="17" s="1"/>
  <c r="W6474" i="17" s="1"/>
  <c r="W6475" i="17" s="1"/>
  <c r="W6476" i="17" s="1"/>
  <c r="W6477" i="17" s="1"/>
  <c r="W6478" i="17" s="1"/>
  <c r="W6479" i="17" s="1"/>
  <c r="W6480" i="17" s="1"/>
  <c r="W6481" i="17" s="1"/>
  <c r="W6482" i="17" s="1"/>
  <c r="W6483" i="17" s="1"/>
  <c r="W6484" i="17" s="1"/>
  <c r="W6485" i="17" s="1"/>
  <c r="W6486" i="17" s="1"/>
  <c r="W6487" i="17" s="1"/>
  <c r="W6488" i="17" s="1"/>
  <c r="W6489" i="17" s="1"/>
  <c r="W6490" i="17" s="1"/>
  <c r="W6491" i="17" s="1"/>
  <c r="W6492" i="17" s="1"/>
  <c r="W6493" i="17" s="1"/>
  <c r="W6494" i="17" s="1"/>
  <c r="W6495" i="17" s="1"/>
  <c r="W6496" i="17" s="1"/>
  <c r="W6497" i="17" s="1"/>
  <c r="W6498" i="17" s="1"/>
  <c r="W6499" i="17" s="1"/>
  <c r="W6500" i="17" s="1"/>
  <c r="W6501" i="17" s="1"/>
  <c r="W6502" i="17" s="1"/>
  <c r="W6503" i="17" s="1"/>
  <c r="W6504" i="17" s="1"/>
  <c r="W6505" i="17" s="1"/>
  <c r="W6506" i="17" s="1"/>
  <c r="W6507" i="17" s="1"/>
  <c r="W6508" i="17" s="1"/>
  <c r="W6509" i="17" s="1"/>
  <c r="W6510" i="17" s="1"/>
  <c r="W6511" i="17" s="1"/>
  <c r="W6512" i="17" s="1"/>
  <c r="W6513" i="17" s="1"/>
  <c r="W6514" i="17" s="1"/>
  <c r="W6515" i="17" s="1"/>
  <c r="W6516" i="17" s="1"/>
  <c r="W6517" i="17" s="1"/>
  <c r="W6518" i="17" s="1"/>
  <c r="W6519" i="17" s="1"/>
  <c r="W6520" i="17" s="1"/>
  <c r="W6521" i="17" s="1"/>
  <c r="W6522" i="17" s="1"/>
  <c r="W6523" i="17" s="1"/>
  <c r="W6524" i="17" s="1"/>
  <c r="W6525" i="17" s="1"/>
  <c r="W6526" i="17" s="1"/>
  <c r="W6527" i="17" s="1"/>
  <c r="W6528" i="17" s="1"/>
  <c r="W6529" i="17" s="1"/>
  <c r="W6530" i="17" s="1"/>
  <c r="W6531" i="17" s="1"/>
  <c r="W6532" i="17" s="1"/>
  <c r="W6533" i="17" s="1"/>
  <c r="W6534" i="17" s="1"/>
  <c r="W6535" i="17" s="1"/>
  <c r="W6536" i="17" s="1"/>
  <c r="W6537" i="17" s="1"/>
  <c r="W6538" i="17" s="1"/>
  <c r="W6539" i="17" s="1"/>
  <c r="W6540" i="17" s="1"/>
  <c r="W6541" i="17" s="1"/>
  <c r="W6542" i="17" s="1"/>
  <c r="W6543" i="17" s="1"/>
  <c r="W6544" i="17" s="1"/>
  <c r="W6545" i="17" s="1"/>
  <c r="W6546" i="17" s="1"/>
  <c r="W6547" i="17" s="1"/>
  <c r="W6548" i="17" s="1"/>
  <c r="W6549" i="17" s="1"/>
  <c r="W6550" i="17" s="1"/>
  <c r="W6551" i="17" s="1"/>
  <c r="W6552" i="17" s="1"/>
  <c r="W6553" i="17" s="1"/>
  <c r="W6554" i="17" s="1"/>
  <c r="W6555" i="17" s="1"/>
  <c r="W6556" i="17" s="1"/>
  <c r="W6557" i="17" s="1"/>
  <c r="W6558" i="17" s="1"/>
  <c r="W6559" i="17" s="1"/>
  <c r="W6560" i="17" s="1"/>
  <c r="W6561" i="17" s="1"/>
  <c r="W6562" i="17" s="1"/>
  <c r="W6563" i="17" s="1"/>
  <c r="W6564" i="17" s="1"/>
  <c r="W6565" i="17" s="1"/>
  <c r="W6566" i="17" s="1"/>
  <c r="W6567" i="17" s="1"/>
  <c r="W6568" i="17" s="1"/>
  <c r="W6569" i="17" s="1"/>
  <c r="W6570" i="17" s="1"/>
  <c r="W6571" i="17" s="1"/>
  <c r="W6572" i="17" s="1"/>
  <c r="W6573" i="17" s="1"/>
  <c r="W6574" i="17" s="1"/>
  <c r="W6575" i="17" s="1"/>
  <c r="W6576" i="17" s="1"/>
  <c r="W6577" i="17" s="1"/>
  <c r="W6578" i="17" s="1"/>
  <c r="W6579" i="17" s="1"/>
  <c r="W6580" i="17" s="1"/>
  <c r="W6581" i="17" s="1"/>
  <c r="W6582" i="17" s="1"/>
  <c r="W6583" i="17" s="1"/>
  <c r="W6584" i="17" s="1"/>
  <c r="W6585" i="17" s="1"/>
  <c r="W6586" i="17" s="1"/>
  <c r="W6587" i="17" s="1"/>
  <c r="W6588" i="17" s="1"/>
  <c r="W6589" i="17" s="1"/>
  <c r="W6590" i="17" s="1"/>
  <c r="W6591" i="17" s="1"/>
  <c r="W6592" i="17" s="1"/>
  <c r="W6593" i="17" s="1"/>
  <c r="W6594" i="17" s="1"/>
  <c r="W6595" i="17" s="1"/>
  <c r="W6596" i="17" s="1"/>
  <c r="W6597" i="17" s="1"/>
  <c r="W6598" i="17" s="1"/>
  <c r="W6599" i="17" s="1"/>
  <c r="W6600" i="17" s="1"/>
  <c r="W6601" i="17" s="1"/>
  <c r="W6602" i="17" s="1"/>
  <c r="W6603" i="17" s="1"/>
  <c r="W6604" i="17" s="1"/>
  <c r="W6605" i="17" s="1"/>
  <c r="W6606" i="17" s="1"/>
  <c r="W6607" i="17" s="1"/>
  <c r="W6608" i="17" s="1"/>
  <c r="W6609" i="17" s="1"/>
  <c r="W6610" i="17" s="1"/>
  <c r="W6611" i="17" s="1"/>
  <c r="W6612" i="17" s="1"/>
  <c r="W6613" i="17" s="1"/>
  <c r="W6614" i="17" s="1"/>
  <c r="W6615" i="17" s="1"/>
  <c r="W6616" i="17" s="1"/>
  <c r="W6617" i="17" s="1"/>
  <c r="W6618" i="17" s="1"/>
  <c r="W6619" i="17" s="1"/>
  <c r="W6620" i="17" s="1"/>
  <c r="W6621" i="17" s="1"/>
  <c r="W6622" i="17" s="1"/>
  <c r="W6623" i="17" s="1"/>
  <c r="W6624" i="17" s="1"/>
  <c r="W6625" i="17" s="1"/>
  <c r="W6626" i="17" s="1"/>
  <c r="W6627" i="17" s="1"/>
  <c r="W6628" i="17" s="1"/>
  <c r="W6629" i="17" s="1"/>
  <c r="W6630" i="17" s="1"/>
  <c r="W6631" i="17" s="1"/>
  <c r="W6632" i="17" s="1"/>
  <c r="W6633" i="17" s="1"/>
  <c r="W6634" i="17" s="1"/>
  <c r="W6635" i="17" s="1"/>
  <c r="W6636" i="17" s="1"/>
  <c r="W6637" i="17" s="1"/>
  <c r="W6638" i="17" s="1"/>
  <c r="W6639" i="17" s="1"/>
  <c r="W6640" i="17" s="1"/>
  <c r="W6641" i="17" s="1"/>
  <c r="W6642" i="17" s="1"/>
  <c r="W6643" i="17" s="1"/>
  <c r="W6644" i="17" s="1"/>
  <c r="W6645" i="17" s="1"/>
  <c r="W6646" i="17" s="1"/>
  <c r="W6647" i="17" s="1"/>
  <c r="W6648" i="17" s="1"/>
  <c r="W6649" i="17" s="1"/>
  <c r="W6650" i="17" s="1"/>
  <c r="W6651" i="17" s="1"/>
  <c r="W6652" i="17" s="1"/>
  <c r="W6653" i="17" s="1"/>
  <c r="W6654" i="17" s="1"/>
  <c r="W6655" i="17" s="1"/>
  <c r="W6656" i="17" s="1"/>
  <c r="W6657" i="17" s="1"/>
  <c r="W6658" i="17" s="1"/>
  <c r="W6659" i="17" s="1"/>
  <c r="W6660" i="17" s="1"/>
  <c r="W6661" i="17" s="1"/>
  <c r="W6662" i="17" s="1"/>
  <c r="W6663" i="17" s="1"/>
  <c r="W6664" i="17" s="1"/>
  <c r="W6665" i="17" s="1"/>
  <c r="W6666" i="17" s="1"/>
  <c r="W6667" i="17" s="1"/>
  <c r="W6668" i="17" s="1"/>
  <c r="W6669" i="17" s="1"/>
  <c r="W6670" i="17" s="1"/>
  <c r="W6671" i="17" s="1"/>
  <c r="W6672" i="17" s="1"/>
  <c r="W6673" i="17" s="1"/>
  <c r="W6674" i="17" s="1"/>
  <c r="W6675" i="17" s="1"/>
  <c r="W6676" i="17" s="1"/>
  <c r="W6677" i="17" s="1"/>
  <c r="W6678" i="17" s="1"/>
  <c r="W6679" i="17" s="1"/>
  <c r="W6680" i="17" s="1"/>
  <c r="W6681" i="17" s="1"/>
  <c r="W6682" i="17" s="1"/>
  <c r="W6683" i="17" s="1"/>
  <c r="W6684" i="17" s="1"/>
  <c r="W6685" i="17" s="1"/>
  <c r="W6686" i="17" s="1"/>
  <c r="W6687" i="17" s="1"/>
  <c r="W6688" i="17" s="1"/>
  <c r="W6689" i="17" s="1"/>
  <c r="W6690" i="17" s="1"/>
  <c r="W6691" i="17" s="1"/>
  <c r="W6692" i="17" s="1"/>
  <c r="W6693" i="17" s="1"/>
  <c r="W6694" i="17" s="1"/>
  <c r="W6695" i="17" s="1"/>
  <c r="W6696" i="17" s="1"/>
  <c r="W6697" i="17" s="1"/>
  <c r="W6698" i="17" s="1"/>
  <c r="W6699" i="17" s="1"/>
  <c r="W6700" i="17" s="1"/>
  <c r="W6701" i="17" s="1"/>
  <c r="W6702" i="17" s="1"/>
  <c r="W6703" i="17" s="1"/>
  <c r="W6704" i="17" s="1"/>
  <c r="W6705" i="17" s="1"/>
  <c r="W6706" i="17" s="1"/>
  <c r="W6707" i="17" s="1"/>
  <c r="W6708" i="17" s="1"/>
  <c r="W6709" i="17" s="1"/>
  <c r="W6710" i="17" s="1"/>
  <c r="W6711" i="17" s="1"/>
  <c r="W6712" i="17" s="1"/>
  <c r="W6713" i="17" s="1"/>
  <c r="W6714" i="17" s="1"/>
  <c r="W6715" i="17" s="1"/>
  <c r="W6716" i="17" s="1"/>
  <c r="W6717" i="17" s="1"/>
  <c r="W6718" i="17" s="1"/>
  <c r="W6719" i="17" s="1"/>
  <c r="W6720" i="17" s="1"/>
  <c r="W6721" i="17" s="1"/>
  <c r="W6722" i="17" s="1"/>
  <c r="W6723" i="17" s="1"/>
  <c r="W6724" i="17" s="1"/>
  <c r="W6725" i="17" s="1"/>
  <c r="W6726" i="17" s="1"/>
  <c r="W6727" i="17" s="1"/>
  <c r="W6728" i="17" s="1"/>
  <c r="W6729" i="17" s="1"/>
  <c r="W6730" i="17" s="1"/>
  <c r="W6731" i="17" s="1"/>
  <c r="W6732" i="17" s="1"/>
  <c r="W6733" i="17" s="1"/>
  <c r="W6734" i="17" s="1"/>
  <c r="W6735" i="17" s="1"/>
  <c r="W6736" i="17" s="1"/>
  <c r="W6737" i="17" s="1"/>
  <c r="W6738" i="17" s="1"/>
  <c r="W6739" i="17" s="1"/>
  <c r="W6740" i="17" s="1"/>
  <c r="W6741" i="17" s="1"/>
  <c r="W6742" i="17" s="1"/>
  <c r="W6743" i="17" s="1"/>
  <c r="W6744" i="17" s="1"/>
  <c r="W6745" i="17" s="1"/>
  <c r="W6746" i="17" s="1"/>
  <c r="W6747" i="17" s="1"/>
  <c r="W6748" i="17" s="1"/>
  <c r="W6749" i="17" s="1"/>
  <c r="W6750" i="17" s="1"/>
  <c r="W6751" i="17" s="1"/>
  <c r="W6752" i="17" s="1"/>
  <c r="W6753" i="17" s="1"/>
  <c r="W6754" i="17" s="1"/>
  <c r="W6755" i="17" s="1"/>
  <c r="W6756" i="17" s="1"/>
  <c r="W6757" i="17" s="1"/>
  <c r="W6758" i="17" s="1"/>
  <c r="W6759" i="17" s="1"/>
  <c r="W6760" i="17" s="1"/>
  <c r="W6761" i="17" s="1"/>
  <c r="W6762" i="17" s="1"/>
  <c r="W6763" i="17" s="1"/>
  <c r="W6764" i="17" s="1"/>
  <c r="W6765" i="17" s="1"/>
  <c r="W6766" i="17" s="1"/>
  <c r="W6767" i="17" s="1"/>
  <c r="W6768" i="17" s="1"/>
  <c r="W6769" i="17" s="1"/>
  <c r="W6770" i="17" s="1"/>
  <c r="W6771" i="17" s="1"/>
  <c r="W6772" i="17" s="1"/>
  <c r="W6773" i="17" s="1"/>
  <c r="W6774" i="17" s="1"/>
  <c r="W6775" i="17" s="1"/>
  <c r="W6776" i="17" s="1"/>
  <c r="W6777" i="17" s="1"/>
  <c r="W6778" i="17" s="1"/>
  <c r="W6779" i="17" s="1"/>
  <c r="W6780" i="17" s="1"/>
  <c r="W6781" i="17" s="1"/>
  <c r="W6782" i="17" s="1"/>
  <c r="W6783" i="17" s="1"/>
  <c r="W6784" i="17" s="1"/>
  <c r="W6785" i="17" s="1"/>
  <c r="W6786" i="17" s="1"/>
  <c r="W6787" i="17" s="1"/>
  <c r="W6788" i="17" s="1"/>
  <c r="W6789" i="17" s="1"/>
  <c r="W6790" i="17" s="1"/>
  <c r="W6791" i="17" s="1"/>
  <c r="W6792" i="17" s="1"/>
  <c r="W6793" i="17" s="1"/>
  <c r="W6794" i="17" s="1"/>
  <c r="W6795" i="17" s="1"/>
  <c r="W6796" i="17" s="1"/>
  <c r="W6797" i="17" s="1"/>
  <c r="W6798" i="17" s="1"/>
  <c r="W6799" i="17" s="1"/>
  <c r="W6800" i="17" s="1"/>
  <c r="W6801" i="17" s="1"/>
  <c r="W6802" i="17" s="1"/>
  <c r="W6803" i="17" s="1"/>
  <c r="W6804" i="17" s="1"/>
  <c r="W6805" i="17" s="1"/>
  <c r="W6806" i="17" s="1"/>
  <c r="W6807" i="17" s="1"/>
  <c r="W6808" i="17" s="1"/>
  <c r="W6809" i="17" s="1"/>
  <c r="W6810" i="17" s="1"/>
  <c r="W6811" i="17" s="1"/>
  <c r="W6812" i="17" s="1"/>
  <c r="W6813" i="17" s="1"/>
  <c r="W6814" i="17" s="1"/>
  <c r="W6815" i="17" s="1"/>
  <c r="W6816" i="17" s="1"/>
  <c r="W6817" i="17" s="1"/>
  <c r="W6818" i="17" s="1"/>
  <c r="W6819" i="17" s="1"/>
  <c r="W6820" i="17" s="1"/>
  <c r="W6821" i="17" s="1"/>
  <c r="W6822" i="17" s="1"/>
  <c r="W6823" i="17" s="1"/>
  <c r="W6824" i="17" s="1"/>
  <c r="W6825" i="17" s="1"/>
  <c r="W6826" i="17" s="1"/>
  <c r="W6827" i="17" s="1"/>
  <c r="W6828" i="17" s="1"/>
  <c r="W6829" i="17" s="1"/>
  <c r="W6830" i="17" s="1"/>
  <c r="W6831" i="17" s="1"/>
  <c r="W6832" i="17" s="1"/>
  <c r="W6833" i="17" s="1"/>
  <c r="W6834" i="17" s="1"/>
  <c r="W6835" i="17" s="1"/>
  <c r="W6836" i="17" s="1"/>
  <c r="W6837" i="17" s="1"/>
  <c r="W6838" i="17" s="1"/>
  <c r="W6839" i="17" s="1"/>
  <c r="W6840" i="17" s="1"/>
  <c r="W6841" i="17" s="1"/>
  <c r="W6842" i="17" s="1"/>
  <c r="W6843" i="17" s="1"/>
  <c r="W6844" i="17" s="1"/>
  <c r="W6845" i="17" s="1"/>
  <c r="W6846" i="17" s="1"/>
  <c r="W6847" i="17" s="1"/>
  <c r="W6848" i="17" s="1"/>
  <c r="W6849" i="17" s="1"/>
  <c r="W6850" i="17" s="1"/>
  <c r="W6851" i="17" s="1"/>
  <c r="W6852" i="17" s="1"/>
  <c r="W6853" i="17" s="1"/>
  <c r="W6854" i="17" s="1"/>
  <c r="W6855" i="17" s="1"/>
  <c r="W6856" i="17" s="1"/>
  <c r="W6857" i="17" s="1"/>
  <c r="W6858" i="17" s="1"/>
  <c r="W6859" i="17" s="1"/>
  <c r="W6860" i="17" s="1"/>
  <c r="W6861" i="17" s="1"/>
  <c r="W6862" i="17" s="1"/>
  <c r="W6863" i="17" s="1"/>
  <c r="W6864" i="17" s="1"/>
  <c r="W6865" i="17" s="1"/>
  <c r="W6866" i="17" s="1"/>
  <c r="W6867" i="17" s="1"/>
  <c r="W6868" i="17" s="1"/>
  <c r="W6869" i="17" s="1"/>
  <c r="W6870" i="17" s="1"/>
  <c r="W6871" i="17" s="1"/>
  <c r="W6872" i="17" s="1"/>
  <c r="W6873" i="17" s="1"/>
  <c r="W6874" i="17" s="1"/>
  <c r="W6875" i="17" s="1"/>
  <c r="W6876" i="17" s="1"/>
  <c r="W6877" i="17" s="1"/>
  <c r="W6878" i="17" s="1"/>
  <c r="W6879" i="17" s="1"/>
  <c r="W6880" i="17" s="1"/>
  <c r="W6881" i="17" s="1"/>
  <c r="W6882" i="17" s="1"/>
  <c r="W6883" i="17" s="1"/>
  <c r="W6884" i="17" s="1"/>
  <c r="W6885" i="17" s="1"/>
  <c r="W6886" i="17" s="1"/>
  <c r="W6887" i="17" s="1"/>
  <c r="W6888" i="17" s="1"/>
  <c r="W6889" i="17" s="1"/>
  <c r="W6890" i="17" s="1"/>
  <c r="W6891" i="17" s="1"/>
  <c r="W6892" i="17" s="1"/>
  <c r="W6893" i="17" s="1"/>
  <c r="W6894" i="17" s="1"/>
  <c r="W6895" i="17" s="1"/>
  <c r="W6896" i="17" s="1"/>
  <c r="W6897" i="17" s="1"/>
  <c r="W6898" i="17" s="1"/>
  <c r="W6899" i="17" s="1"/>
  <c r="W6900" i="17" s="1"/>
  <c r="W6901" i="17" s="1"/>
  <c r="W6902" i="17" s="1"/>
  <c r="W6903" i="17" s="1"/>
  <c r="W6904" i="17" s="1"/>
  <c r="W6905" i="17" s="1"/>
  <c r="W6906" i="17" s="1"/>
  <c r="W6907" i="17" s="1"/>
  <c r="W6908" i="17" s="1"/>
  <c r="W6909" i="17" s="1"/>
  <c r="W6910" i="17" s="1"/>
  <c r="W6911" i="17" s="1"/>
  <c r="W6912" i="17" s="1"/>
  <c r="W6913" i="17" s="1"/>
  <c r="W6914" i="17" s="1"/>
  <c r="W6915" i="17" s="1"/>
  <c r="W6916" i="17" s="1"/>
  <c r="W6917" i="17" s="1"/>
  <c r="W6918" i="17" s="1"/>
  <c r="W6919" i="17" s="1"/>
  <c r="W6920" i="17" s="1"/>
  <c r="W6921" i="17" s="1"/>
  <c r="W6922" i="17" s="1"/>
  <c r="W6923" i="17" s="1"/>
  <c r="W6924" i="17" s="1"/>
  <c r="W6925" i="17" s="1"/>
  <c r="W6926" i="17" s="1"/>
  <c r="W6927" i="17" s="1"/>
  <c r="W6928" i="17" s="1"/>
  <c r="W6929" i="17" s="1"/>
  <c r="W6930" i="17" s="1"/>
  <c r="W6931" i="17" s="1"/>
  <c r="W6932" i="17" s="1"/>
  <c r="W6933" i="17" s="1"/>
  <c r="W6934" i="17" s="1"/>
  <c r="W6935" i="17" s="1"/>
  <c r="W6936" i="17" s="1"/>
  <c r="W6937" i="17" s="1"/>
  <c r="W6938" i="17" s="1"/>
  <c r="W6939" i="17" s="1"/>
  <c r="W6940" i="17" s="1"/>
  <c r="W6941" i="17" s="1"/>
  <c r="W6942" i="17" s="1"/>
  <c r="W6943" i="17" s="1"/>
  <c r="W6944" i="17" s="1"/>
  <c r="W6945" i="17" s="1"/>
  <c r="W6946" i="17" s="1"/>
  <c r="W6947" i="17" s="1"/>
  <c r="W6948" i="17" s="1"/>
  <c r="W6949" i="17" s="1"/>
  <c r="W6950" i="17" s="1"/>
  <c r="W6951" i="17" s="1"/>
  <c r="W6952" i="17" s="1"/>
  <c r="W6953" i="17" s="1"/>
  <c r="W6954" i="17" s="1"/>
  <c r="W6955" i="17" s="1"/>
  <c r="W6956" i="17" s="1"/>
  <c r="W6957" i="17" s="1"/>
  <c r="W6958" i="17" s="1"/>
  <c r="W6959" i="17" s="1"/>
  <c r="W6960" i="17" s="1"/>
  <c r="W6961" i="17" s="1"/>
  <c r="W6962" i="17" s="1"/>
  <c r="W6963" i="17" s="1"/>
  <c r="W6964" i="17" s="1"/>
  <c r="W6965" i="17" s="1"/>
  <c r="W6966" i="17" s="1"/>
  <c r="W6967" i="17" s="1"/>
  <c r="W6968" i="17" s="1"/>
  <c r="W6969" i="17" s="1"/>
  <c r="W6970" i="17" s="1"/>
  <c r="W6971" i="17" s="1"/>
  <c r="W6972" i="17" s="1"/>
  <c r="W6973" i="17" s="1"/>
  <c r="W6974" i="17" s="1"/>
  <c r="W6975" i="17" s="1"/>
  <c r="W6976" i="17" s="1"/>
  <c r="W6977" i="17" s="1"/>
  <c r="W6978" i="17" s="1"/>
  <c r="W6979" i="17" s="1"/>
  <c r="W6980" i="17" s="1"/>
  <c r="W6981" i="17" s="1"/>
  <c r="W6982" i="17" s="1"/>
  <c r="W6983" i="17" s="1"/>
  <c r="W6984" i="17" s="1"/>
  <c r="W6985" i="17" s="1"/>
  <c r="W6986" i="17" s="1"/>
  <c r="W6987" i="17" s="1"/>
  <c r="W6988" i="17" s="1"/>
  <c r="W6989" i="17" s="1"/>
  <c r="W6990" i="17" s="1"/>
  <c r="W6991" i="17" s="1"/>
  <c r="W6992" i="17" s="1"/>
  <c r="W6993" i="17" s="1"/>
  <c r="W6994" i="17" s="1"/>
  <c r="W6995" i="17" s="1"/>
  <c r="W6996" i="17" s="1"/>
  <c r="W6997" i="17" s="1"/>
  <c r="W6998" i="17" s="1"/>
  <c r="W6999" i="17" s="1"/>
  <c r="W7000" i="17" s="1"/>
  <c r="W7001" i="17" s="1"/>
  <c r="W7002" i="17" s="1"/>
  <c r="W7003" i="17" s="1"/>
  <c r="W7004" i="17" s="1"/>
  <c r="W7005" i="17" s="1"/>
  <c r="W7006" i="17" s="1"/>
  <c r="W7007" i="17" s="1"/>
  <c r="W7008" i="17" s="1"/>
  <c r="W7009" i="17" s="1"/>
  <c r="W7010" i="17" s="1"/>
  <c r="W7011" i="17" s="1"/>
  <c r="W7012" i="17" s="1"/>
  <c r="W7013" i="17" s="1"/>
  <c r="W7014" i="17" s="1"/>
  <c r="W7015" i="17" s="1"/>
  <c r="W7016" i="17" s="1"/>
  <c r="W7017" i="17" s="1"/>
  <c r="W7018" i="17" s="1"/>
  <c r="W7019" i="17" s="1"/>
  <c r="W7020" i="17" s="1"/>
  <c r="W7021" i="17" s="1"/>
  <c r="W7022" i="17" s="1"/>
  <c r="W7023" i="17" s="1"/>
  <c r="W7024" i="17" s="1"/>
  <c r="W7025" i="17" s="1"/>
  <c r="W7026" i="17" s="1"/>
  <c r="W7027" i="17" s="1"/>
  <c r="W7028" i="17" s="1"/>
  <c r="W7029" i="17" s="1"/>
  <c r="W7030" i="17" s="1"/>
  <c r="W7031" i="17" s="1"/>
  <c r="W7032" i="17" s="1"/>
  <c r="W7033" i="17" s="1"/>
  <c r="W7034" i="17" s="1"/>
  <c r="W7035" i="17" s="1"/>
  <c r="W7036" i="17" s="1"/>
  <c r="W7037" i="17" s="1"/>
  <c r="W7038" i="17" s="1"/>
  <c r="W7039" i="17" s="1"/>
  <c r="W7040" i="17" s="1"/>
  <c r="W7041" i="17" s="1"/>
  <c r="W7042" i="17" s="1"/>
  <c r="W7043" i="17" s="1"/>
  <c r="W7044" i="17" s="1"/>
  <c r="W7045" i="17" s="1"/>
  <c r="W7046" i="17" s="1"/>
  <c r="W7047" i="17" s="1"/>
  <c r="W7048" i="17" s="1"/>
  <c r="W7049" i="17" s="1"/>
  <c r="W7050" i="17" s="1"/>
  <c r="W7051" i="17" s="1"/>
  <c r="W7052" i="17" s="1"/>
  <c r="W7053" i="17" s="1"/>
  <c r="W7054" i="17" s="1"/>
  <c r="W7055" i="17" s="1"/>
  <c r="W7056" i="17" s="1"/>
  <c r="W7057" i="17" s="1"/>
  <c r="W7058" i="17" s="1"/>
  <c r="W7059" i="17" s="1"/>
  <c r="W7060" i="17" s="1"/>
  <c r="W7061" i="17" s="1"/>
  <c r="W7062" i="17" s="1"/>
  <c r="W7063" i="17" s="1"/>
  <c r="W7064" i="17" s="1"/>
  <c r="W7065" i="17" s="1"/>
  <c r="W7066" i="17" s="1"/>
  <c r="W7067" i="17" s="1"/>
  <c r="W7068" i="17" s="1"/>
  <c r="W7069" i="17" s="1"/>
  <c r="W7070" i="17" s="1"/>
  <c r="W7071" i="17" s="1"/>
  <c r="W7072" i="17" s="1"/>
  <c r="W7073" i="17" s="1"/>
  <c r="W7074" i="17" s="1"/>
  <c r="W7075" i="17" s="1"/>
  <c r="W7076" i="17" s="1"/>
  <c r="W7077" i="17" s="1"/>
  <c r="W7078" i="17" s="1"/>
  <c r="W7079" i="17" s="1"/>
  <c r="W7080" i="17" s="1"/>
  <c r="W7081" i="17" s="1"/>
  <c r="W7082" i="17" s="1"/>
  <c r="W7083" i="17" s="1"/>
  <c r="W7084" i="17" s="1"/>
  <c r="W7085" i="17" s="1"/>
  <c r="W7086" i="17" s="1"/>
  <c r="W7087" i="17" s="1"/>
  <c r="W7088" i="17" s="1"/>
  <c r="W7089" i="17" s="1"/>
  <c r="W7090" i="17" s="1"/>
  <c r="W7091" i="17" s="1"/>
  <c r="W7092" i="17" s="1"/>
  <c r="W7093" i="17" s="1"/>
  <c r="W7094" i="17" s="1"/>
  <c r="W7095" i="17" s="1"/>
  <c r="W7096" i="17" s="1"/>
  <c r="W7097" i="17" s="1"/>
  <c r="W7098" i="17" s="1"/>
  <c r="W7099" i="17" s="1"/>
  <c r="W7100" i="17" s="1"/>
  <c r="W7101" i="17" s="1"/>
  <c r="W7102" i="17" s="1"/>
  <c r="W7103" i="17" s="1"/>
  <c r="W7104" i="17" s="1"/>
  <c r="W7105" i="17" s="1"/>
  <c r="W7106" i="17" s="1"/>
  <c r="W7107" i="17" s="1"/>
  <c r="W7108" i="17" s="1"/>
  <c r="W7109" i="17" s="1"/>
  <c r="W7110" i="17" s="1"/>
  <c r="W7111" i="17" s="1"/>
  <c r="W7112" i="17" s="1"/>
  <c r="W7113" i="17" s="1"/>
  <c r="W7114" i="17" s="1"/>
  <c r="W7115" i="17" s="1"/>
  <c r="W7116" i="17" s="1"/>
  <c r="W7117" i="17" s="1"/>
  <c r="W7118" i="17" s="1"/>
  <c r="W7119" i="17" s="1"/>
  <c r="W7120" i="17" s="1"/>
  <c r="W7121" i="17" s="1"/>
  <c r="W7122" i="17" s="1"/>
  <c r="W7123" i="17" s="1"/>
  <c r="W7124" i="17" s="1"/>
  <c r="W7125" i="17" s="1"/>
  <c r="W7126" i="17" s="1"/>
  <c r="W7127" i="17" s="1"/>
  <c r="W7128" i="17" s="1"/>
  <c r="W7129" i="17" s="1"/>
  <c r="W7130" i="17" s="1"/>
  <c r="W7131" i="17" s="1"/>
  <c r="W7132" i="17" s="1"/>
  <c r="W7133" i="17" s="1"/>
  <c r="W7134" i="17" s="1"/>
  <c r="W7135" i="17" s="1"/>
  <c r="W7136" i="17" s="1"/>
  <c r="W7137" i="17" s="1"/>
  <c r="W7138" i="17" s="1"/>
  <c r="W7139" i="17" s="1"/>
  <c r="W7140" i="17" s="1"/>
  <c r="W7141" i="17" s="1"/>
  <c r="W7142" i="17" s="1"/>
  <c r="W7143" i="17" s="1"/>
  <c r="W7144" i="17" s="1"/>
  <c r="W7145" i="17" s="1"/>
  <c r="W7146" i="17" s="1"/>
  <c r="W7147" i="17" s="1"/>
  <c r="W7148" i="17" s="1"/>
  <c r="W7149" i="17" s="1"/>
  <c r="W7150" i="17" s="1"/>
  <c r="W7151" i="17" s="1"/>
  <c r="W7152" i="17" s="1"/>
  <c r="W7153" i="17" s="1"/>
  <c r="W7154" i="17" s="1"/>
  <c r="W7155" i="17" s="1"/>
  <c r="W7156" i="17" s="1"/>
  <c r="W7157" i="17" s="1"/>
  <c r="W7158" i="17" s="1"/>
  <c r="W7159" i="17" s="1"/>
  <c r="W7160" i="17" s="1"/>
  <c r="W7161" i="17" s="1"/>
  <c r="W7162" i="17" s="1"/>
  <c r="W7163" i="17" s="1"/>
  <c r="W7164" i="17" s="1"/>
  <c r="W7165" i="17" s="1"/>
  <c r="W7166" i="17" s="1"/>
  <c r="W7167" i="17" s="1"/>
  <c r="W7168" i="17" s="1"/>
  <c r="W7169" i="17" s="1"/>
  <c r="W7170" i="17" s="1"/>
  <c r="W7171" i="17" s="1"/>
  <c r="W7172" i="17" s="1"/>
  <c r="W7173" i="17" s="1"/>
  <c r="W7174" i="17" s="1"/>
  <c r="W7175" i="17" s="1"/>
  <c r="W7176" i="17" s="1"/>
  <c r="W7177" i="17" s="1"/>
  <c r="W7178" i="17" s="1"/>
  <c r="W7179" i="17" s="1"/>
  <c r="W7180" i="17" s="1"/>
  <c r="W7181" i="17" s="1"/>
  <c r="W7182" i="17" s="1"/>
  <c r="W7183" i="17" s="1"/>
  <c r="W7184" i="17" s="1"/>
  <c r="W7185" i="17" s="1"/>
  <c r="W7186" i="17" s="1"/>
  <c r="W7187" i="17" s="1"/>
  <c r="W7188" i="17" s="1"/>
  <c r="W7189" i="17" s="1"/>
  <c r="W7190" i="17" s="1"/>
  <c r="W7191" i="17" s="1"/>
  <c r="W7192" i="17" s="1"/>
  <c r="W7193" i="17" s="1"/>
  <c r="W7194" i="17" s="1"/>
  <c r="W7195" i="17" s="1"/>
  <c r="W7196" i="17" s="1"/>
  <c r="W7197" i="17" s="1"/>
  <c r="W7198" i="17" s="1"/>
  <c r="W7199" i="17" s="1"/>
  <c r="W7200" i="17" s="1"/>
  <c r="W7201" i="17" s="1"/>
  <c r="W7202" i="17" s="1"/>
  <c r="W7203" i="17" s="1"/>
  <c r="W7204" i="17" s="1"/>
  <c r="W7205" i="17" s="1"/>
  <c r="W7206" i="17" s="1"/>
  <c r="W7207" i="17" s="1"/>
  <c r="W7208" i="17" s="1"/>
  <c r="W7209" i="17" s="1"/>
  <c r="W7210" i="17" s="1"/>
  <c r="W7211" i="17" s="1"/>
  <c r="W7212" i="17" s="1"/>
  <c r="W7213" i="17" s="1"/>
  <c r="W7214" i="17" s="1"/>
  <c r="W7215" i="17" s="1"/>
  <c r="W7216" i="17" s="1"/>
  <c r="W7217" i="17" s="1"/>
  <c r="W7218" i="17" s="1"/>
  <c r="W7219" i="17" s="1"/>
  <c r="W7220" i="17" s="1"/>
  <c r="W7221" i="17" s="1"/>
  <c r="W7222" i="17" s="1"/>
  <c r="W7223" i="17" s="1"/>
  <c r="W7224" i="17" s="1"/>
  <c r="W7225" i="17" s="1"/>
  <c r="W7226" i="17" s="1"/>
  <c r="W7227" i="17" s="1"/>
  <c r="W7228" i="17" s="1"/>
  <c r="W7229" i="17" s="1"/>
  <c r="W7230" i="17" s="1"/>
  <c r="W7231" i="17" s="1"/>
  <c r="W7232" i="17" s="1"/>
  <c r="W7233" i="17" s="1"/>
  <c r="W7234" i="17" s="1"/>
  <c r="W7235" i="17" s="1"/>
  <c r="W7236" i="17" s="1"/>
  <c r="W7237" i="17" s="1"/>
  <c r="W7238" i="17" s="1"/>
  <c r="W7239" i="17" s="1"/>
  <c r="W7240" i="17" s="1"/>
  <c r="W7241" i="17" s="1"/>
  <c r="W7242" i="17" s="1"/>
  <c r="W7243" i="17" s="1"/>
  <c r="W7244" i="17" s="1"/>
  <c r="W7245" i="17" s="1"/>
  <c r="W7246" i="17" s="1"/>
  <c r="W7247" i="17" s="1"/>
  <c r="W7248" i="17" s="1"/>
  <c r="W7249" i="17" s="1"/>
  <c r="W7250" i="17" s="1"/>
  <c r="W7251" i="17" s="1"/>
  <c r="W7252" i="17" s="1"/>
  <c r="W7253" i="17" s="1"/>
  <c r="W7254" i="17" s="1"/>
  <c r="W7255" i="17" s="1"/>
  <c r="W7256" i="17" s="1"/>
  <c r="W7257" i="17" s="1"/>
  <c r="W7258" i="17" s="1"/>
  <c r="W7259" i="17" s="1"/>
  <c r="W7260" i="17" s="1"/>
  <c r="W7261" i="17" s="1"/>
  <c r="W7262" i="17" s="1"/>
  <c r="W7263" i="17" s="1"/>
  <c r="W7264" i="17" s="1"/>
  <c r="W7265" i="17" s="1"/>
  <c r="W7266" i="17" s="1"/>
  <c r="W7267" i="17" s="1"/>
  <c r="W7268" i="17" s="1"/>
  <c r="W7269" i="17" s="1"/>
  <c r="W7270" i="17" s="1"/>
  <c r="W7271" i="17" s="1"/>
  <c r="W7272" i="17" s="1"/>
  <c r="W7273" i="17" s="1"/>
  <c r="W7274" i="17" s="1"/>
  <c r="W7275" i="17" s="1"/>
  <c r="W7276" i="17" s="1"/>
  <c r="W7277" i="17" s="1"/>
  <c r="W7278" i="17" s="1"/>
  <c r="W7279" i="17" s="1"/>
  <c r="W7280" i="17" s="1"/>
  <c r="W7281" i="17" s="1"/>
  <c r="W7282" i="17" s="1"/>
  <c r="W7283" i="17" s="1"/>
  <c r="W7284" i="17" s="1"/>
  <c r="W7285" i="17" s="1"/>
  <c r="W7286" i="17" s="1"/>
  <c r="W7287" i="17" s="1"/>
  <c r="W7288" i="17" s="1"/>
  <c r="W7289" i="17" s="1"/>
  <c r="W7290" i="17" s="1"/>
  <c r="W7291" i="17" s="1"/>
  <c r="W7292" i="17" s="1"/>
  <c r="W7293" i="17" s="1"/>
  <c r="W7294" i="17" s="1"/>
  <c r="W7295" i="17" s="1"/>
  <c r="W7296" i="17" s="1"/>
  <c r="W7297" i="17" s="1"/>
  <c r="W7298" i="17" s="1"/>
  <c r="W7299" i="17" s="1"/>
  <c r="W7300" i="17" s="1"/>
  <c r="W7301" i="17" s="1"/>
  <c r="W7302" i="17" s="1"/>
  <c r="W7303" i="17" s="1"/>
  <c r="W7304" i="17" s="1"/>
  <c r="W7305" i="17" s="1"/>
  <c r="W7306" i="17" s="1"/>
  <c r="W7307" i="17" s="1"/>
  <c r="W7308" i="17" s="1"/>
  <c r="W7309" i="17" s="1"/>
  <c r="W7310" i="17" s="1"/>
  <c r="W7311" i="17" s="1"/>
  <c r="W7312" i="17" s="1"/>
  <c r="W7313" i="17" s="1"/>
  <c r="W7314" i="17" s="1"/>
  <c r="W7315" i="17" s="1"/>
  <c r="W7316" i="17" s="1"/>
  <c r="W7317" i="17" s="1"/>
  <c r="W7318" i="17" s="1"/>
  <c r="W7319" i="17" s="1"/>
  <c r="W7320" i="17" s="1"/>
  <c r="W7321" i="17" s="1"/>
  <c r="W7322" i="17" s="1"/>
  <c r="W7323" i="17" s="1"/>
  <c r="W7324" i="17" s="1"/>
  <c r="W7325" i="17" s="1"/>
  <c r="W7326" i="17" s="1"/>
  <c r="W7327" i="17" s="1"/>
  <c r="W7328" i="17" s="1"/>
  <c r="W7329" i="17" s="1"/>
  <c r="W7330" i="17" s="1"/>
  <c r="W7331" i="17" s="1"/>
  <c r="W7332" i="17" s="1"/>
  <c r="W7333" i="17" s="1"/>
  <c r="W7334" i="17" s="1"/>
  <c r="W7335" i="17" s="1"/>
  <c r="W7336" i="17" s="1"/>
  <c r="W7337" i="17" s="1"/>
  <c r="W7338" i="17" s="1"/>
  <c r="W7339" i="17" s="1"/>
  <c r="W7340" i="17" s="1"/>
  <c r="W7341" i="17" s="1"/>
  <c r="W7342" i="17" s="1"/>
  <c r="W7343" i="17" s="1"/>
  <c r="W7344" i="17" s="1"/>
  <c r="W7345" i="17" s="1"/>
  <c r="W7346" i="17" s="1"/>
  <c r="W7347" i="17" s="1"/>
  <c r="W7348" i="17" s="1"/>
  <c r="W7349" i="17" s="1"/>
  <c r="W7350" i="17" s="1"/>
  <c r="W7351" i="17" s="1"/>
  <c r="W7352" i="17" s="1"/>
  <c r="W7353" i="17" s="1"/>
  <c r="W7354" i="17" s="1"/>
  <c r="W7355" i="17" s="1"/>
  <c r="W7356" i="17" s="1"/>
  <c r="W7357" i="17" s="1"/>
  <c r="W7358" i="17" s="1"/>
  <c r="W7359" i="17" s="1"/>
  <c r="W7360" i="17" s="1"/>
  <c r="W7361" i="17" s="1"/>
  <c r="W7362" i="17" s="1"/>
  <c r="W7363" i="17" s="1"/>
  <c r="W7364" i="17" s="1"/>
  <c r="W7365" i="17" s="1"/>
  <c r="W7366" i="17" s="1"/>
  <c r="W7367" i="17" s="1"/>
  <c r="W7368" i="17" s="1"/>
  <c r="W7369" i="17" s="1"/>
  <c r="W7370" i="17" s="1"/>
  <c r="W7371" i="17" s="1"/>
  <c r="W7372" i="17" s="1"/>
  <c r="W7373" i="17" s="1"/>
  <c r="W7374" i="17" s="1"/>
  <c r="W7375" i="17" s="1"/>
  <c r="W7376" i="17" s="1"/>
  <c r="W7377" i="17" s="1"/>
  <c r="W7378" i="17" s="1"/>
  <c r="W7379" i="17" s="1"/>
  <c r="W7380" i="17" s="1"/>
  <c r="W7381" i="17" s="1"/>
  <c r="W7382" i="17" s="1"/>
  <c r="W7383" i="17" s="1"/>
  <c r="W7384" i="17" s="1"/>
  <c r="W7385" i="17" s="1"/>
  <c r="W7386" i="17" s="1"/>
  <c r="W7387" i="17" s="1"/>
  <c r="W7388" i="17" s="1"/>
  <c r="W7389" i="17" s="1"/>
  <c r="W7390" i="17" s="1"/>
  <c r="W7391" i="17" s="1"/>
  <c r="W7392" i="17" s="1"/>
  <c r="W7393" i="17" s="1"/>
  <c r="W7394" i="17" s="1"/>
  <c r="W7395" i="17" s="1"/>
  <c r="W7396" i="17" s="1"/>
  <c r="W7397" i="17" s="1"/>
  <c r="W7398" i="17" s="1"/>
  <c r="W7399" i="17" s="1"/>
  <c r="W7400" i="17" s="1"/>
  <c r="W7401" i="17" s="1"/>
  <c r="W7402" i="17" s="1"/>
  <c r="W7403" i="17" s="1"/>
  <c r="W7404" i="17" s="1"/>
  <c r="W7405" i="17" s="1"/>
  <c r="W7406" i="17" s="1"/>
  <c r="W7407" i="17" s="1"/>
  <c r="W7408" i="17" s="1"/>
  <c r="W7409" i="17" s="1"/>
  <c r="W7410" i="17" s="1"/>
  <c r="W7411" i="17" s="1"/>
  <c r="W7412" i="17" s="1"/>
  <c r="W7413" i="17" s="1"/>
  <c r="W7414" i="17" s="1"/>
  <c r="W7415" i="17" s="1"/>
  <c r="W7416" i="17" s="1"/>
  <c r="W7417" i="17" s="1"/>
  <c r="W7418" i="17" s="1"/>
  <c r="W7419" i="17" s="1"/>
  <c r="W7420" i="17" s="1"/>
  <c r="W7421" i="17" s="1"/>
  <c r="W7422" i="17" s="1"/>
  <c r="W7423" i="17" s="1"/>
  <c r="W7424" i="17" s="1"/>
  <c r="W7425" i="17" s="1"/>
  <c r="W7426" i="17" s="1"/>
  <c r="W7427" i="17" s="1"/>
  <c r="W7428" i="17" s="1"/>
  <c r="W7429" i="17" s="1"/>
  <c r="W7430" i="17" s="1"/>
  <c r="W7431" i="17" s="1"/>
  <c r="W7432" i="17" s="1"/>
  <c r="W7433" i="17" s="1"/>
  <c r="W7434" i="17" s="1"/>
  <c r="W7435" i="17" s="1"/>
  <c r="W7436" i="17" s="1"/>
  <c r="W7437" i="17" s="1"/>
  <c r="W7438" i="17" s="1"/>
  <c r="W7439" i="17" s="1"/>
  <c r="W7440" i="17" s="1"/>
  <c r="W7441" i="17" s="1"/>
  <c r="W7442" i="17" s="1"/>
  <c r="W7443" i="17" s="1"/>
  <c r="W7444" i="17" s="1"/>
  <c r="W7445" i="17" s="1"/>
  <c r="W7446" i="17" s="1"/>
  <c r="W7447" i="17" s="1"/>
  <c r="W7448" i="17" s="1"/>
  <c r="W7449" i="17" s="1"/>
  <c r="W7450" i="17" s="1"/>
  <c r="W7451" i="17" s="1"/>
  <c r="W7452" i="17" s="1"/>
  <c r="W7453" i="17" s="1"/>
  <c r="W7454" i="17" s="1"/>
  <c r="W7455" i="17" s="1"/>
  <c r="W7456" i="17" s="1"/>
  <c r="W7457" i="17" s="1"/>
  <c r="W7458" i="17" s="1"/>
  <c r="W7459" i="17" s="1"/>
  <c r="W7460" i="17" s="1"/>
  <c r="W7461" i="17" s="1"/>
  <c r="W7462" i="17" s="1"/>
  <c r="W7463" i="17" s="1"/>
  <c r="W7464" i="17" s="1"/>
  <c r="W7465" i="17" s="1"/>
  <c r="W7466" i="17" s="1"/>
  <c r="W7467" i="17" s="1"/>
  <c r="W7468" i="17" s="1"/>
  <c r="W7469" i="17" s="1"/>
  <c r="W7470" i="17" s="1"/>
  <c r="W7471" i="17" s="1"/>
  <c r="W7472" i="17" s="1"/>
  <c r="W7473" i="17" s="1"/>
  <c r="W7474" i="17" s="1"/>
  <c r="W7475" i="17" s="1"/>
  <c r="W7476" i="17" s="1"/>
  <c r="W7477" i="17" s="1"/>
  <c r="W7478" i="17" s="1"/>
  <c r="W7479" i="17" s="1"/>
  <c r="W7480" i="17" s="1"/>
  <c r="W7481" i="17" s="1"/>
  <c r="W7482" i="17" s="1"/>
  <c r="W7483" i="17" s="1"/>
  <c r="W7484" i="17" s="1"/>
  <c r="W7485" i="17" s="1"/>
  <c r="W7486" i="17" s="1"/>
  <c r="W7487" i="17" s="1"/>
  <c r="W7488" i="17" s="1"/>
  <c r="W7489" i="17" s="1"/>
  <c r="W7490" i="17" s="1"/>
  <c r="W7491" i="17" s="1"/>
  <c r="W7492" i="17" s="1"/>
  <c r="W7493" i="17" s="1"/>
  <c r="W7494" i="17" s="1"/>
  <c r="W7495" i="17" s="1"/>
  <c r="W7496" i="17" s="1"/>
  <c r="W7497" i="17" s="1"/>
  <c r="W7498" i="17" s="1"/>
  <c r="W7499" i="17" s="1"/>
  <c r="W7500" i="17" s="1"/>
  <c r="W7501" i="17" s="1"/>
  <c r="W7502" i="17" s="1"/>
  <c r="W7503" i="17" s="1"/>
  <c r="W7504" i="17" s="1"/>
  <c r="W7505" i="17" s="1"/>
  <c r="W7506" i="17" s="1"/>
  <c r="W7507" i="17" s="1"/>
  <c r="W7508" i="17" s="1"/>
  <c r="W7509" i="17" s="1"/>
  <c r="W7510" i="17" s="1"/>
  <c r="W7511" i="17" s="1"/>
  <c r="W7512" i="17" s="1"/>
  <c r="W7513" i="17" s="1"/>
  <c r="W7514" i="17" s="1"/>
  <c r="W7515" i="17" s="1"/>
  <c r="W7516" i="17" s="1"/>
  <c r="W7517" i="17" s="1"/>
  <c r="W7518" i="17" s="1"/>
  <c r="W7519" i="17" s="1"/>
  <c r="W7520" i="17" s="1"/>
  <c r="W7521" i="17" s="1"/>
  <c r="W7522" i="17" s="1"/>
  <c r="W7523" i="17" s="1"/>
  <c r="W7524" i="17" s="1"/>
  <c r="W7525" i="17" s="1"/>
  <c r="W7526" i="17" s="1"/>
  <c r="W7527" i="17" s="1"/>
  <c r="W7528" i="17" s="1"/>
  <c r="W7529" i="17" s="1"/>
  <c r="W7530" i="17" s="1"/>
  <c r="W7531" i="17" s="1"/>
  <c r="W7532" i="17" s="1"/>
  <c r="W7533" i="17" s="1"/>
  <c r="W7534" i="17" s="1"/>
  <c r="W7535" i="17" s="1"/>
  <c r="W7536" i="17" s="1"/>
  <c r="W7537" i="17" s="1"/>
  <c r="W7538" i="17" s="1"/>
  <c r="W7539" i="17" s="1"/>
  <c r="W7540" i="17" s="1"/>
  <c r="W7541" i="17" s="1"/>
  <c r="W7542" i="17" s="1"/>
  <c r="W7543" i="17" s="1"/>
  <c r="W7544" i="17" s="1"/>
  <c r="W7545" i="17" s="1"/>
  <c r="W7546" i="17" s="1"/>
  <c r="W7547" i="17" s="1"/>
  <c r="W7548" i="17" s="1"/>
  <c r="W7549" i="17" s="1"/>
  <c r="W7550" i="17" s="1"/>
  <c r="W7551" i="17" s="1"/>
  <c r="W7552" i="17" s="1"/>
  <c r="W7553" i="17" s="1"/>
  <c r="W7554" i="17" s="1"/>
  <c r="W7555" i="17" s="1"/>
  <c r="W7556" i="17" s="1"/>
  <c r="W7557" i="17" s="1"/>
  <c r="W7558" i="17" s="1"/>
  <c r="W7559" i="17" s="1"/>
  <c r="W7560" i="17" s="1"/>
  <c r="W7561" i="17" s="1"/>
  <c r="W7562" i="17" s="1"/>
  <c r="W7563" i="17" s="1"/>
  <c r="W7564" i="17" s="1"/>
  <c r="W7565" i="17" s="1"/>
  <c r="W7566" i="17" s="1"/>
  <c r="W7567" i="17" s="1"/>
  <c r="W7568" i="17" s="1"/>
  <c r="W7569" i="17" s="1"/>
  <c r="W7570" i="17" s="1"/>
  <c r="W7571" i="17" s="1"/>
  <c r="W7572" i="17" s="1"/>
  <c r="W7573" i="17" s="1"/>
  <c r="W7574" i="17" s="1"/>
  <c r="W7575" i="17" s="1"/>
  <c r="W7576" i="17" s="1"/>
  <c r="W7577" i="17" s="1"/>
  <c r="W7578" i="17" s="1"/>
  <c r="W7579" i="17" s="1"/>
  <c r="W7580" i="17" s="1"/>
  <c r="W7581" i="17" s="1"/>
  <c r="W7582" i="17" s="1"/>
  <c r="W7583" i="17" s="1"/>
  <c r="W7584" i="17" s="1"/>
  <c r="W7585" i="17" s="1"/>
  <c r="W7586" i="17" s="1"/>
  <c r="W7587" i="17" s="1"/>
  <c r="W7588" i="17" s="1"/>
  <c r="W7589" i="17" s="1"/>
  <c r="W7590" i="17" s="1"/>
  <c r="W7591" i="17" s="1"/>
  <c r="W7592" i="17" s="1"/>
  <c r="W7593" i="17" s="1"/>
  <c r="W7594" i="17" s="1"/>
  <c r="W7595" i="17" s="1"/>
  <c r="W7596" i="17" s="1"/>
  <c r="W7597" i="17" s="1"/>
  <c r="W7598" i="17" s="1"/>
  <c r="W7599" i="17" s="1"/>
  <c r="W7600" i="17" s="1"/>
  <c r="W7601" i="17" s="1"/>
  <c r="W7602" i="17" s="1"/>
  <c r="W7603" i="17" s="1"/>
  <c r="W7604" i="17" s="1"/>
  <c r="W7605" i="17" s="1"/>
  <c r="W7606" i="17" s="1"/>
  <c r="W7607" i="17" s="1"/>
  <c r="W7608" i="17" s="1"/>
  <c r="W7609" i="17" s="1"/>
  <c r="W7610" i="17" s="1"/>
  <c r="W7611" i="17" s="1"/>
  <c r="W7612" i="17" s="1"/>
  <c r="W7613" i="17" s="1"/>
  <c r="W7614" i="17" s="1"/>
  <c r="W7615" i="17" s="1"/>
  <c r="W7616" i="17" s="1"/>
  <c r="W7617" i="17" s="1"/>
  <c r="W7618" i="17" s="1"/>
  <c r="W7619" i="17" s="1"/>
  <c r="W7620" i="17" s="1"/>
  <c r="W7621" i="17" s="1"/>
  <c r="W7622" i="17" s="1"/>
  <c r="W7623" i="17" s="1"/>
  <c r="W7624" i="17" s="1"/>
  <c r="W7625" i="17" s="1"/>
  <c r="W7626" i="17" s="1"/>
  <c r="W7627" i="17" s="1"/>
  <c r="W7628" i="17" s="1"/>
  <c r="W7629" i="17" s="1"/>
  <c r="W7630" i="17" s="1"/>
  <c r="W7631" i="17" s="1"/>
  <c r="W7632" i="17" s="1"/>
  <c r="W7633" i="17" s="1"/>
  <c r="W7634" i="17" s="1"/>
  <c r="W7635" i="17" s="1"/>
  <c r="W7636" i="17" s="1"/>
  <c r="W7637" i="17" s="1"/>
  <c r="W7638" i="17" s="1"/>
  <c r="W7639" i="17" s="1"/>
  <c r="W7640" i="17" s="1"/>
  <c r="W7641" i="17" s="1"/>
  <c r="W7642" i="17" s="1"/>
  <c r="W7643" i="17" s="1"/>
  <c r="W7644" i="17" s="1"/>
  <c r="W7645" i="17" s="1"/>
  <c r="W7646" i="17" s="1"/>
  <c r="W7647" i="17" s="1"/>
  <c r="W7648" i="17" s="1"/>
  <c r="W7649" i="17" s="1"/>
  <c r="W7650" i="17" s="1"/>
  <c r="W7651" i="17" s="1"/>
  <c r="W7652" i="17" s="1"/>
  <c r="W7653" i="17" s="1"/>
  <c r="W7654" i="17" s="1"/>
  <c r="W7655" i="17" s="1"/>
  <c r="W7656" i="17" s="1"/>
  <c r="W7657" i="17" s="1"/>
  <c r="W7658" i="17" s="1"/>
  <c r="W7659" i="17" s="1"/>
  <c r="W7660" i="17" s="1"/>
  <c r="W7661" i="17" s="1"/>
  <c r="W7662" i="17" s="1"/>
  <c r="W7663" i="17" s="1"/>
  <c r="W7664" i="17" s="1"/>
  <c r="W7665" i="17" s="1"/>
  <c r="W7666" i="17" s="1"/>
  <c r="W7667" i="17" s="1"/>
  <c r="W7668" i="17" s="1"/>
  <c r="W7669" i="17" s="1"/>
  <c r="W7670" i="17" s="1"/>
  <c r="W7671" i="17" s="1"/>
  <c r="W7672" i="17" s="1"/>
  <c r="W7673" i="17" s="1"/>
  <c r="W7674" i="17" s="1"/>
  <c r="W7675" i="17" s="1"/>
  <c r="W7676" i="17" s="1"/>
  <c r="W7677" i="17" s="1"/>
  <c r="W7678" i="17" s="1"/>
  <c r="W7679" i="17" s="1"/>
  <c r="W7680" i="17" s="1"/>
  <c r="W7681" i="17" s="1"/>
  <c r="W7682" i="17" s="1"/>
  <c r="W7683" i="17" s="1"/>
  <c r="W7684" i="17" s="1"/>
  <c r="W7685" i="17" s="1"/>
  <c r="W7686" i="17" s="1"/>
  <c r="W7687" i="17" s="1"/>
  <c r="W7688" i="17" s="1"/>
  <c r="W7689" i="17" s="1"/>
  <c r="W7690" i="17" s="1"/>
  <c r="W7691" i="17" s="1"/>
  <c r="W7692" i="17" s="1"/>
  <c r="W7693" i="17" s="1"/>
  <c r="W7694" i="17" s="1"/>
  <c r="W7695" i="17" s="1"/>
  <c r="W7696" i="17" s="1"/>
  <c r="W7697" i="17" s="1"/>
  <c r="W7698" i="17" s="1"/>
  <c r="W7699" i="17" s="1"/>
  <c r="W7700" i="17" s="1"/>
  <c r="W7701" i="17" s="1"/>
  <c r="W7702" i="17" s="1"/>
  <c r="W7703" i="17" s="1"/>
  <c r="W7704" i="17" s="1"/>
  <c r="W7705" i="17" s="1"/>
  <c r="W7706" i="17" s="1"/>
  <c r="W7707" i="17" s="1"/>
  <c r="W7708" i="17" s="1"/>
  <c r="W7709" i="17" s="1"/>
  <c r="W7710" i="17" s="1"/>
  <c r="W7711" i="17" s="1"/>
  <c r="W7712" i="17" s="1"/>
  <c r="W7713" i="17" s="1"/>
  <c r="W7714" i="17" s="1"/>
  <c r="W7715" i="17" s="1"/>
  <c r="W7716" i="17" s="1"/>
  <c r="W7717" i="17" s="1"/>
  <c r="W7718" i="17" s="1"/>
  <c r="W7719" i="17" s="1"/>
  <c r="W7720" i="17" s="1"/>
  <c r="W7721" i="17" s="1"/>
  <c r="W7722" i="17" s="1"/>
  <c r="W7723" i="17" s="1"/>
  <c r="W7724" i="17" s="1"/>
  <c r="W7725" i="17" s="1"/>
  <c r="W7726" i="17" s="1"/>
  <c r="W7727" i="17" s="1"/>
  <c r="W7728" i="17" s="1"/>
  <c r="W7729" i="17" s="1"/>
  <c r="W7730" i="17" s="1"/>
  <c r="W7731" i="17" s="1"/>
  <c r="W7732" i="17" s="1"/>
  <c r="W7733" i="17" s="1"/>
  <c r="W7734" i="17" s="1"/>
  <c r="W7735" i="17" s="1"/>
  <c r="W7736" i="17" s="1"/>
  <c r="W7737" i="17" s="1"/>
  <c r="W7738" i="17" s="1"/>
  <c r="W7739" i="17" s="1"/>
  <c r="W7740" i="17" s="1"/>
  <c r="W7741" i="17" s="1"/>
  <c r="W7742" i="17" s="1"/>
  <c r="W7743" i="17" s="1"/>
  <c r="W7744" i="17" s="1"/>
  <c r="W7745" i="17" s="1"/>
  <c r="W7746" i="17" s="1"/>
  <c r="W7747" i="17" s="1"/>
  <c r="W7748" i="17" s="1"/>
  <c r="W7749" i="17" s="1"/>
  <c r="W7750" i="17" s="1"/>
  <c r="W7751" i="17" s="1"/>
  <c r="W7752" i="17" s="1"/>
  <c r="W7753" i="17" s="1"/>
  <c r="W7754" i="17" s="1"/>
  <c r="W7755" i="17" s="1"/>
  <c r="W7756" i="17" s="1"/>
  <c r="W7757" i="17" s="1"/>
  <c r="W7758" i="17" s="1"/>
  <c r="W7759" i="17" s="1"/>
  <c r="W7760" i="17" s="1"/>
  <c r="W7761" i="17" s="1"/>
  <c r="W7762" i="17" s="1"/>
  <c r="W7763" i="17" s="1"/>
  <c r="W7764" i="17" s="1"/>
  <c r="W7765" i="17" s="1"/>
  <c r="W7766" i="17" s="1"/>
  <c r="W7767" i="17" s="1"/>
  <c r="W7768" i="17" s="1"/>
  <c r="W7769" i="17" s="1"/>
  <c r="W7770" i="17" s="1"/>
  <c r="W7771" i="17" s="1"/>
  <c r="W7772" i="17" s="1"/>
  <c r="W7773" i="17" s="1"/>
  <c r="W7774" i="17" s="1"/>
  <c r="W7775" i="17" s="1"/>
  <c r="W7776" i="17" s="1"/>
  <c r="W7777" i="17" s="1"/>
  <c r="W7778" i="17" s="1"/>
  <c r="W7779" i="17" s="1"/>
  <c r="W7780" i="17" s="1"/>
  <c r="W7781" i="17" s="1"/>
  <c r="W7782" i="17" s="1"/>
  <c r="W7783" i="17" s="1"/>
  <c r="W7784" i="17" s="1"/>
  <c r="W7785" i="17" s="1"/>
  <c r="W7786" i="17" s="1"/>
  <c r="W7787" i="17" s="1"/>
  <c r="W7788" i="17" s="1"/>
  <c r="W7789" i="17" s="1"/>
  <c r="W7790" i="17" s="1"/>
  <c r="W7791" i="17" s="1"/>
  <c r="W7792" i="17" s="1"/>
  <c r="W7793" i="17" s="1"/>
  <c r="W7794" i="17" s="1"/>
  <c r="W7795" i="17" s="1"/>
  <c r="W7796" i="17" s="1"/>
  <c r="W7797" i="17" s="1"/>
  <c r="W7798" i="17" s="1"/>
  <c r="W7799" i="17" s="1"/>
  <c r="W7800" i="17" s="1"/>
  <c r="W7801" i="17" s="1"/>
  <c r="W7802" i="17" s="1"/>
  <c r="W7803" i="17" s="1"/>
  <c r="W7804" i="17" s="1"/>
  <c r="W7805" i="17" s="1"/>
  <c r="W7806" i="17" s="1"/>
  <c r="W7807" i="17" s="1"/>
  <c r="W7808" i="17" s="1"/>
  <c r="W7809" i="17" s="1"/>
  <c r="W7810" i="17" s="1"/>
  <c r="W7811" i="17" s="1"/>
  <c r="W7812" i="17" s="1"/>
  <c r="W7813" i="17" s="1"/>
  <c r="W7814" i="17" s="1"/>
  <c r="W7815" i="17" s="1"/>
  <c r="W7816" i="17" s="1"/>
  <c r="W7817" i="17" s="1"/>
  <c r="W7818" i="17" s="1"/>
  <c r="W7819" i="17" s="1"/>
  <c r="W7820" i="17" s="1"/>
  <c r="W7821" i="17" s="1"/>
  <c r="W7822" i="17" s="1"/>
  <c r="W7823" i="17" s="1"/>
  <c r="W7824" i="17" s="1"/>
  <c r="W7825" i="17" s="1"/>
  <c r="W7826" i="17" s="1"/>
  <c r="W7827" i="17" s="1"/>
  <c r="W7828" i="17" s="1"/>
  <c r="W7829" i="17" s="1"/>
  <c r="W7830" i="17" s="1"/>
  <c r="W7831" i="17" s="1"/>
  <c r="W7832" i="17" s="1"/>
  <c r="W7833" i="17" s="1"/>
  <c r="W7834" i="17" s="1"/>
  <c r="W7835" i="17" s="1"/>
  <c r="W7836" i="17" s="1"/>
  <c r="W7837" i="17" s="1"/>
  <c r="W7838" i="17" s="1"/>
  <c r="W7839" i="17" s="1"/>
  <c r="W7840" i="17" s="1"/>
  <c r="W7841" i="17" s="1"/>
  <c r="W7842" i="17" s="1"/>
  <c r="W7843" i="17" s="1"/>
  <c r="W7844" i="17" s="1"/>
  <c r="W7845" i="17" s="1"/>
  <c r="W7846" i="17" s="1"/>
  <c r="W7847" i="17" s="1"/>
  <c r="W7848" i="17" s="1"/>
  <c r="W7849" i="17" s="1"/>
  <c r="W7850" i="17" s="1"/>
  <c r="W7851" i="17" s="1"/>
  <c r="W7852" i="17" s="1"/>
  <c r="W7853" i="17" s="1"/>
  <c r="W7854" i="17" s="1"/>
  <c r="W7855" i="17" s="1"/>
  <c r="W7856" i="17" s="1"/>
  <c r="W7857" i="17" s="1"/>
  <c r="W7858" i="17" s="1"/>
  <c r="W7859" i="17" s="1"/>
  <c r="W7860" i="17" s="1"/>
  <c r="W7861" i="17" s="1"/>
  <c r="W7862" i="17" s="1"/>
  <c r="W7863" i="17" s="1"/>
  <c r="W7864" i="17" s="1"/>
  <c r="W7865" i="17" s="1"/>
  <c r="W7866" i="17" s="1"/>
  <c r="W7867" i="17" s="1"/>
  <c r="W7868" i="17" s="1"/>
  <c r="W7869" i="17" s="1"/>
  <c r="W7870" i="17" s="1"/>
  <c r="W7871" i="17" s="1"/>
  <c r="W7872" i="17" s="1"/>
  <c r="W7873" i="17" s="1"/>
  <c r="W7874" i="17" s="1"/>
  <c r="W7875" i="17" s="1"/>
  <c r="W7876" i="17" s="1"/>
  <c r="W7877" i="17" s="1"/>
  <c r="W7878" i="17" s="1"/>
  <c r="W7879" i="17" s="1"/>
  <c r="W7880" i="17" s="1"/>
  <c r="W7881" i="17" s="1"/>
  <c r="W7882" i="17" s="1"/>
  <c r="W7883" i="17" s="1"/>
  <c r="W7884" i="17" s="1"/>
  <c r="W7885" i="17" s="1"/>
  <c r="W7886" i="17" s="1"/>
  <c r="W7887" i="17" s="1"/>
  <c r="W7888" i="17" s="1"/>
  <c r="W7889" i="17" s="1"/>
  <c r="W7890" i="17" s="1"/>
  <c r="W7891" i="17" s="1"/>
  <c r="W7892" i="17" s="1"/>
  <c r="W7893" i="17" s="1"/>
  <c r="W7894" i="17" s="1"/>
  <c r="W7895" i="17" s="1"/>
  <c r="W7896" i="17" s="1"/>
  <c r="W7897" i="17" s="1"/>
  <c r="W7898" i="17" s="1"/>
  <c r="W7899" i="17" s="1"/>
  <c r="W7900" i="17" s="1"/>
  <c r="W7901" i="17" s="1"/>
  <c r="W7902" i="17" s="1"/>
  <c r="W7903" i="17" s="1"/>
  <c r="W7904" i="17" s="1"/>
  <c r="W7905" i="17" s="1"/>
  <c r="W7906" i="17" s="1"/>
  <c r="W7907" i="17" s="1"/>
  <c r="W7908" i="17" s="1"/>
  <c r="W7909" i="17" s="1"/>
  <c r="W7910" i="17" s="1"/>
  <c r="W7911" i="17" s="1"/>
  <c r="W7912" i="17" s="1"/>
  <c r="W7913" i="17" s="1"/>
  <c r="W7914" i="17" s="1"/>
  <c r="W7915" i="17" s="1"/>
  <c r="W7916" i="17" s="1"/>
  <c r="W7917" i="17" s="1"/>
  <c r="W7918" i="17" s="1"/>
  <c r="W7919" i="17" s="1"/>
  <c r="W7920" i="17" s="1"/>
  <c r="W7921" i="17" s="1"/>
  <c r="W7922" i="17" s="1"/>
  <c r="W7923" i="17" s="1"/>
  <c r="W7924" i="17" s="1"/>
  <c r="W7925" i="17" s="1"/>
  <c r="W7926" i="17" s="1"/>
  <c r="W7927" i="17" s="1"/>
  <c r="W7928" i="17" s="1"/>
  <c r="W7929" i="17" s="1"/>
  <c r="W7930" i="17" s="1"/>
  <c r="W7931" i="17" s="1"/>
  <c r="W7932" i="17" s="1"/>
  <c r="W7933" i="17" s="1"/>
  <c r="W7934" i="17" s="1"/>
  <c r="W7935" i="17" s="1"/>
  <c r="W7936" i="17" s="1"/>
  <c r="W7937" i="17" s="1"/>
  <c r="W7938" i="17" s="1"/>
  <c r="W7939" i="17" s="1"/>
  <c r="W7940" i="17" s="1"/>
  <c r="W7941" i="17" s="1"/>
  <c r="W7942" i="17" s="1"/>
  <c r="W7943" i="17" s="1"/>
  <c r="W7944" i="17" s="1"/>
  <c r="W7945" i="17" s="1"/>
  <c r="W7946" i="17" s="1"/>
  <c r="W7947" i="17" s="1"/>
  <c r="W7948" i="17" s="1"/>
  <c r="W7949" i="17" s="1"/>
  <c r="W7950" i="17" s="1"/>
  <c r="W7951" i="17" s="1"/>
  <c r="W7952" i="17" s="1"/>
  <c r="W7953" i="17" s="1"/>
  <c r="W7954" i="17" s="1"/>
  <c r="W7955" i="17" s="1"/>
  <c r="W7956" i="17" s="1"/>
  <c r="W7957" i="17" s="1"/>
  <c r="W7958" i="17" s="1"/>
  <c r="W7959" i="17" s="1"/>
  <c r="W7960" i="17" s="1"/>
  <c r="W7961" i="17" s="1"/>
  <c r="W7962" i="17" s="1"/>
  <c r="W7963" i="17" s="1"/>
  <c r="W7964" i="17" s="1"/>
  <c r="W7965" i="17" s="1"/>
  <c r="W7966" i="17" s="1"/>
  <c r="W7967" i="17" s="1"/>
  <c r="W7968" i="17" s="1"/>
  <c r="W7969" i="17" s="1"/>
  <c r="W7970" i="17" s="1"/>
  <c r="W7971" i="17" s="1"/>
  <c r="W7972" i="17" s="1"/>
  <c r="W7973" i="17" s="1"/>
  <c r="W7974" i="17" s="1"/>
  <c r="W7975" i="17" s="1"/>
  <c r="W7976" i="17" s="1"/>
  <c r="W7977" i="17" s="1"/>
  <c r="W7978" i="17" s="1"/>
  <c r="W7979" i="17" s="1"/>
  <c r="W7980" i="17" s="1"/>
  <c r="W7981" i="17" s="1"/>
  <c r="W7982" i="17" s="1"/>
  <c r="W7983" i="17" s="1"/>
  <c r="W7984" i="17" s="1"/>
  <c r="W7985" i="17" s="1"/>
  <c r="W7986" i="17" s="1"/>
  <c r="W7987" i="17" s="1"/>
  <c r="W7988" i="17" s="1"/>
  <c r="W7989" i="17" s="1"/>
  <c r="W7990" i="17" s="1"/>
  <c r="W7991" i="17" s="1"/>
  <c r="W7992" i="17" s="1"/>
  <c r="W7993" i="17" s="1"/>
  <c r="W7994" i="17" s="1"/>
  <c r="W7995" i="17" s="1"/>
  <c r="W7996" i="17" s="1"/>
  <c r="W7997" i="17" s="1"/>
  <c r="W7998" i="17" s="1"/>
  <c r="W7999" i="17" s="1"/>
  <c r="W8000" i="17" s="1"/>
  <c r="W8001" i="17" s="1"/>
  <c r="W8002" i="17" s="1"/>
  <c r="W8003" i="17" s="1"/>
  <c r="W8004" i="17" s="1"/>
  <c r="W8005" i="17" s="1"/>
  <c r="W8006" i="17" s="1"/>
  <c r="W8007" i="17" s="1"/>
  <c r="W8008" i="17" s="1"/>
  <c r="W8009" i="17" s="1"/>
  <c r="W8010" i="17" s="1"/>
  <c r="W8011" i="17" s="1"/>
  <c r="W8012" i="17" s="1"/>
  <c r="W8013" i="17" s="1"/>
  <c r="W8014" i="17" s="1"/>
  <c r="W8015" i="17" s="1"/>
  <c r="W8016" i="17" s="1"/>
  <c r="W8017" i="17" s="1"/>
  <c r="W8018" i="17" s="1"/>
  <c r="W8019" i="17" s="1"/>
  <c r="W8020" i="17" s="1"/>
  <c r="W8021" i="17" s="1"/>
  <c r="W8022" i="17" s="1"/>
  <c r="W8023" i="17" s="1"/>
  <c r="W8024" i="17" s="1"/>
  <c r="W8025" i="17" s="1"/>
  <c r="W8026" i="17" s="1"/>
  <c r="W8027" i="17" s="1"/>
  <c r="W8028" i="17" s="1"/>
  <c r="W8029" i="17" s="1"/>
  <c r="W8030" i="17" s="1"/>
  <c r="W8031" i="17" s="1"/>
  <c r="W8032" i="17" s="1"/>
  <c r="W8033" i="17" s="1"/>
  <c r="W8034" i="17" s="1"/>
  <c r="W8035" i="17" s="1"/>
  <c r="W8036" i="17" s="1"/>
  <c r="W8037" i="17" s="1"/>
  <c r="W8038" i="17" s="1"/>
  <c r="W8039" i="17" s="1"/>
  <c r="W8040" i="17" s="1"/>
  <c r="W8041" i="17" s="1"/>
  <c r="W8042" i="17" s="1"/>
  <c r="W8043" i="17" s="1"/>
  <c r="W8044" i="17" s="1"/>
  <c r="W8045" i="17" s="1"/>
  <c r="W8046" i="17" s="1"/>
  <c r="W8047" i="17" s="1"/>
  <c r="W8048" i="17" s="1"/>
  <c r="W8049" i="17" s="1"/>
  <c r="W8050" i="17" s="1"/>
  <c r="W8051" i="17" s="1"/>
  <c r="W8052" i="17" s="1"/>
  <c r="W8053" i="17" s="1"/>
  <c r="W8054" i="17" s="1"/>
  <c r="W8055" i="17" s="1"/>
  <c r="W8056" i="17" s="1"/>
  <c r="W8057" i="17" s="1"/>
  <c r="W8058" i="17" s="1"/>
  <c r="W8059" i="17" s="1"/>
  <c r="W8060" i="17" s="1"/>
  <c r="W8061" i="17" s="1"/>
  <c r="W8062" i="17" s="1"/>
  <c r="W8063" i="17" s="1"/>
  <c r="W8064" i="17" s="1"/>
  <c r="W8065" i="17" s="1"/>
  <c r="W8066" i="17" s="1"/>
  <c r="W8067" i="17" s="1"/>
  <c r="W8068" i="17" s="1"/>
  <c r="W8069" i="17" s="1"/>
  <c r="W8070" i="17" s="1"/>
  <c r="W8071" i="17" s="1"/>
  <c r="W8072" i="17" s="1"/>
  <c r="W8073" i="17" s="1"/>
  <c r="W8074" i="17" s="1"/>
  <c r="W8075" i="17" s="1"/>
  <c r="W8076" i="17" s="1"/>
  <c r="W8077" i="17" s="1"/>
  <c r="W8078" i="17" s="1"/>
  <c r="W8079" i="17" s="1"/>
  <c r="W8080" i="17" s="1"/>
  <c r="W8081" i="17" s="1"/>
  <c r="W8082" i="17" s="1"/>
  <c r="W8083" i="17" s="1"/>
  <c r="W8084" i="17" s="1"/>
  <c r="W8085" i="17" s="1"/>
  <c r="W8086" i="17" s="1"/>
  <c r="W8087" i="17" s="1"/>
  <c r="W8088" i="17" s="1"/>
  <c r="W8089" i="17" s="1"/>
  <c r="W8090" i="17" s="1"/>
  <c r="W8091" i="17" s="1"/>
  <c r="W8092" i="17" s="1"/>
  <c r="W8093" i="17" s="1"/>
  <c r="W8094" i="17" s="1"/>
  <c r="W8095" i="17" s="1"/>
  <c r="W8096" i="17" s="1"/>
  <c r="W8097" i="17" s="1"/>
  <c r="W8098" i="17" s="1"/>
  <c r="W8099" i="17" s="1"/>
  <c r="W8100" i="17" s="1"/>
  <c r="W8101" i="17" s="1"/>
  <c r="W8102" i="17" s="1"/>
  <c r="W8103" i="17" s="1"/>
  <c r="W8104" i="17" s="1"/>
  <c r="W8105" i="17" s="1"/>
  <c r="W8106" i="17" s="1"/>
  <c r="W8107" i="17" s="1"/>
  <c r="W8108" i="17" s="1"/>
  <c r="W8109" i="17" s="1"/>
  <c r="W8110" i="17" s="1"/>
  <c r="W8111" i="17" s="1"/>
  <c r="W8112" i="17" s="1"/>
  <c r="W8113" i="17" s="1"/>
  <c r="W8114" i="17" s="1"/>
  <c r="W8115" i="17" s="1"/>
  <c r="W8116" i="17" s="1"/>
  <c r="W8117" i="17" s="1"/>
  <c r="W8118" i="17" s="1"/>
  <c r="W8119" i="17" s="1"/>
  <c r="W8120" i="17" s="1"/>
  <c r="W8121" i="17" s="1"/>
  <c r="W8122" i="17" s="1"/>
  <c r="W8123" i="17" s="1"/>
  <c r="W8124" i="17" s="1"/>
  <c r="W8125" i="17" s="1"/>
  <c r="W8126" i="17" s="1"/>
  <c r="W8127" i="17" s="1"/>
  <c r="W8128" i="17" s="1"/>
  <c r="W8129" i="17" s="1"/>
  <c r="W8130" i="17" s="1"/>
  <c r="W8131" i="17" s="1"/>
  <c r="W8132" i="17" s="1"/>
  <c r="W8133" i="17" s="1"/>
  <c r="W8134" i="17" s="1"/>
  <c r="W8135" i="17" s="1"/>
  <c r="W8136" i="17" s="1"/>
  <c r="W8137" i="17" s="1"/>
  <c r="W8138" i="17" s="1"/>
  <c r="W8139" i="17" s="1"/>
  <c r="W8140" i="17" s="1"/>
  <c r="W8141" i="17" s="1"/>
  <c r="W8142" i="17" s="1"/>
  <c r="W8143" i="17" s="1"/>
  <c r="W8144" i="17" s="1"/>
  <c r="W8145" i="17" s="1"/>
  <c r="W8146" i="17" s="1"/>
  <c r="W8147" i="17" s="1"/>
  <c r="W8148" i="17" s="1"/>
  <c r="W8149" i="17" s="1"/>
  <c r="W8150" i="17" s="1"/>
  <c r="W8151" i="17" s="1"/>
  <c r="W8152" i="17" s="1"/>
  <c r="W8153" i="17" s="1"/>
  <c r="W8154" i="17" s="1"/>
  <c r="W8155" i="17" s="1"/>
  <c r="W8156" i="17" s="1"/>
  <c r="W8157" i="17" s="1"/>
  <c r="W8158" i="17" s="1"/>
  <c r="W8159" i="17" s="1"/>
  <c r="W8160" i="17" s="1"/>
  <c r="W8161" i="17" s="1"/>
  <c r="W8162" i="17" s="1"/>
  <c r="W8163" i="17" s="1"/>
  <c r="W8164" i="17" s="1"/>
  <c r="W8165" i="17" s="1"/>
  <c r="W8166" i="17" s="1"/>
  <c r="W8167" i="17" s="1"/>
  <c r="W8168" i="17" s="1"/>
  <c r="W8169" i="17" s="1"/>
  <c r="W8170" i="17" s="1"/>
  <c r="W8171" i="17" s="1"/>
  <c r="W8172" i="17" s="1"/>
  <c r="W8173" i="17" s="1"/>
  <c r="W8174" i="17" s="1"/>
  <c r="W8175" i="17" s="1"/>
  <c r="W8176" i="17" s="1"/>
  <c r="W8177" i="17" s="1"/>
  <c r="W8178" i="17" s="1"/>
  <c r="W8179" i="17" s="1"/>
  <c r="W8180" i="17" s="1"/>
  <c r="W8181" i="17" s="1"/>
  <c r="W8182" i="17" s="1"/>
  <c r="W8183" i="17" s="1"/>
  <c r="W8184" i="17" s="1"/>
  <c r="W8185" i="17" s="1"/>
  <c r="W8186" i="17" s="1"/>
  <c r="W8187" i="17" s="1"/>
  <c r="W8188" i="17" s="1"/>
  <c r="W8189" i="17" s="1"/>
  <c r="W8190" i="17" s="1"/>
  <c r="W8191" i="17" s="1"/>
  <c r="W8192" i="17" s="1"/>
  <c r="W8193" i="17" s="1"/>
  <c r="W8194" i="17" s="1"/>
  <c r="W8195" i="17" s="1"/>
  <c r="W8196" i="17" s="1"/>
  <c r="W8197" i="17" s="1"/>
  <c r="W8198" i="17" s="1"/>
  <c r="W8199" i="17" s="1"/>
  <c r="W8200" i="17" s="1"/>
  <c r="W8201" i="17" s="1"/>
  <c r="W8202" i="17" s="1"/>
  <c r="W8203" i="17" s="1"/>
  <c r="W8204" i="17" s="1"/>
  <c r="W8205" i="17" s="1"/>
  <c r="W8206" i="17" s="1"/>
  <c r="W8207" i="17" s="1"/>
  <c r="W8208" i="17" s="1"/>
  <c r="W8209" i="17" s="1"/>
  <c r="W8210" i="17" s="1"/>
  <c r="W8211" i="17" s="1"/>
  <c r="W8212" i="17" s="1"/>
  <c r="W8213" i="17" s="1"/>
  <c r="W8214" i="17" s="1"/>
  <c r="W8215" i="17" s="1"/>
  <c r="W8216" i="17" s="1"/>
  <c r="W8217" i="17" s="1"/>
  <c r="W8218" i="17" s="1"/>
  <c r="W8219" i="17" s="1"/>
  <c r="W8220" i="17" s="1"/>
  <c r="W8221" i="17" s="1"/>
  <c r="W8222" i="17" s="1"/>
  <c r="W8223" i="17" s="1"/>
  <c r="W8224" i="17" s="1"/>
  <c r="W8225" i="17" s="1"/>
  <c r="W8226" i="17" s="1"/>
  <c r="W8227" i="17" s="1"/>
  <c r="W8228" i="17" s="1"/>
  <c r="W8229" i="17" s="1"/>
  <c r="W8230" i="17" s="1"/>
  <c r="W8231" i="17" s="1"/>
  <c r="W8232" i="17" s="1"/>
  <c r="W8233" i="17" s="1"/>
  <c r="W8234" i="17" s="1"/>
  <c r="W8235" i="17" s="1"/>
  <c r="W8236" i="17" s="1"/>
  <c r="W8237" i="17" s="1"/>
  <c r="W8238" i="17" s="1"/>
  <c r="W8239" i="17" s="1"/>
  <c r="W8240" i="17" s="1"/>
  <c r="W8241" i="17" s="1"/>
  <c r="W8242" i="17" s="1"/>
  <c r="W8243" i="17" s="1"/>
  <c r="W8244" i="17" s="1"/>
  <c r="W8245" i="17" s="1"/>
  <c r="W8246" i="17" s="1"/>
  <c r="W8247" i="17" s="1"/>
  <c r="W8248" i="17" s="1"/>
  <c r="W8249" i="17" s="1"/>
  <c r="W8250" i="17" s="1"/>
  <c r="W8251" i="17" s="1"/>
  <c r="W8252" i="17" s="1"/>
  <c r="W8253" i="17" s="1"/>
  <c r="W8254" i="17" s="1"/>
  <c r="W8255" i="17" s="1"/>
  <c r="W8256" i="17" s="1"/>
  <c r="W8257" i="17" s="1"/>
  <c r="W8258" i="17" s="1"/>
  <c r="W8259" i="17" s="1"/>
  <c r="W8260" i="17" s="1"/>
  <c r="W8261" i="17" s="1"/>
  <c r="W8262" i="17" s="1"/>
  <c r="W8263" i="17" s="1"/>
  <c r="W8264" i="17" s="1"/>
  <c r="W8265" i="17" s="1"/>
  <c r="W8266" i="17" s="1"/>
  <c r="W8267" i="17" s="1"/>
  <c r="W8268" i="17" s="1"/>
  <c r="W8269" i="17" s="1"/>
  <c r="W8270" i="17" s="1"/>
  <c r="W8271" i="17" s="1"/>
  <c r="W8272" i="17" s="1"/>
  <c r="W8273" i="17" s="1"/>
  <c r="W8274" i="17" s="1"/>
  <c r="W8275" i="17" s="1"/>
  <c r="W8276" i="17" s="1"/>
  <c r="W8277" i="17" s="1"/>
  <c r="W8278" i="17" s="1"/>
  <c r="W8279" i="17" s="1"/>
  <c r="W8280" i="17" s="1"/>
  <c r="W8281" i="17" s="1"/>
  <c r="W8282" i="17" s="1"/>
  <c r="W8283" i="17" s="1"/>
  <c r="W8284" i="17" s="1"/>
  <c r="W8285" i="17" s="1"/>
  <c r="W8286" i="17" s="1"/>
  <c r="W8287" i="17" s="1"/>
  <c r="W8288" i="17" s="1"/>
  <c r="W8289" i="17" s="1"/>
  <c r="W8290" i="17" s="1"/>
  <c r="W8291" i="17" s="1"/>
  <c r="W8292" i="17" s="1"/>
  <c r="W8293" i="17" s="1"/>
  <c r="W8294" i="17" s="1"/>
  <c r="W8295" i="17" s="1"/>
  <c r="W8296" i="17" s="1"/>
  <c r="W8297" i="17" s="1"/>
  <c r="W8298" i="17" s="1"/>
  <c r="W8299" i="17" s="1"/>
  <c r="W8300" i="17" s="1"/>
  <c r="W8301" i="17" s="1"/>
  <c r="W8302" i="17" s="1"/>
  <c r="W8303" i="17" s="1"/>
  <c r="W8304" i="17" s="1"/>
  <c r="W8305" i="17" s="1"/>
  <c r="W8306" i="17" s="1"/>
  <c r="W8307" i="17" s="1"/>
  <c r="W8308" i="17" s="1"/>
  <c r="W8309" i="17" s="1"/>
  <c r="W8310" i="17" s="1"/>
  <c r="W8311" i="17" s="1"/>
  <c r="W8312" i="17" s="1"/>
  <c r="W8313" i="17" s="1"/>
  <c r="W8314" i="17" s="1"/>
  <c r="W8315" i="17" s="1"/>
  <c r="W8316" i="17" s="1"/>
  <c r="W8317" i="17" s="1"/>
  <c r="W8318" i="17" s="1"/>
  <c r="W8319" i="17" s="1"/>
  <c r="W8320" i="17" s="1"/>
  <c r="W8321" i="17" s="1"/>
  <c r="W8322" i="17" s="1"/>
  <c r="W8323" i="17" s="1"/>
  <c r="W8324" i="17" s="1"/>
  <c r="W8325" i="17" s="1"/>
  <c r="W8326" i="17" s="1"/>
  <c r="W8327" i="17" s="1"/>
  <c r="W8328" i="17" s="1"/>
  <c r="W8329" i="17" s="1"/>
  <c r="W8330" i="17" s="1"/>
  <c r="W8331" i="17" s="1"/>
  <c r="W8332" i="17" s="1"/>
  <c r="W8333" i="17" s="1"/>
  <c r="W8334" i="17" s="1"/>
  <c r="W8335" i="17" s="1"/>
  <c r="W8336" i="17" s="1"/>
  <c r="W8337" i="17" s="1"/>
  <c r="W8338" i="17" s="1"/>
  <c r="W8339" i="17" s="1"/>
  <c r="W8340" i="17" s="1"/>
  <c r="W8341" i="17" s="1"/>
  <c r="W8342" i="17" s="1"/>
  <c r="W8343" i="17" s="1"/>
  <c r="W8344" i="17" s="1"/>
  <c r="W8345" i="17" s="1"/>
  <c r="W8346" i="17" s="1"/>
  <c r="W8347" i="17" s="1"/>
  <c r="W8348" i="17" s="1"/>
  <c r="W8349" i="17" s="1"/>
  <c r="W8350" i="17" s="1"/>
  <c r="W8351" i="17" s="1"/>
  <c r="W8352" i="17" s="1"/>
  <c r="W8353" i="17" s="1"/>
  <c r="W8354" i="17" s="1"/>
  <c r="W8355" i="17" s="1"/>
  <c r="W8356" i="17" s="1"/>
  <c r="W8357" i="17" s="1"/>
  <c r="W8358" i="17" s="1"/>
  <c r="W8359" i="17" s="1"/>
  <c r="W8360" i="17" s="1"/>
  <c r="W8361" i="17" s="1"/>
  <c r="W8362" i="17" s="1"/>
  <c r="W8363" i="17" s="1"/>
  <c r="W8364" i="17" s="1"/>
  <c r="W8365" i="17" s="1"/>
  <c r="W8366" i="17" s="1"/>
  <c r="W8367" i="17" s="1"/>
  <c r="W8368" i="17" s="1"/>
  <c r="W8369" i="17" s="1"/>
  <c r="W8370" i="17" s="1"/>
  <c r="W8371" i="17" s="1"/>
  <c r="W8372" i="17" s="1"/>
  <c r="W8373" i="17" s="1"/>
  <c r="W8374" i="17" s="1"/>
  <c r="W8375" i="17" s="1"/>
  <c r="W8376" i="17" s="1"/>
  <c r="W8377" i="17" s="1"/>
  <c r="W8378" i="17" s="1"/>
  <c r="W8379" i="17" s="1"/>
  <c r="W8380" i="17" s="1"/>
  <c r="W8381" i="17" s="1"/>
  <c r="W8382" i="17" s="1"/>
  <c r="W8383" i="17" s="1"/>
  <c r="W8384" i="17" s="1"/>
  <c r="W8385" i="17" s="1"/>
  <c r="W8386" i="17" s="1"/>
  <c r="W8387" i="17" s="1"/>
  <c r="W8388" i="17" s="1"/>
  <c r="W8389" i="17" s="1"/>
  <c r="W8390" i="17" s="1"/>
  <c r="W8391" i="17" s="1"/>
  <c r="W8392" i="17" s="1"/>
  <c r="W8393" i="17" s="1"/>
  <c r="W8394" i="17" s="1"/>
  <c r="W8395" i="17" s="1"/>
  <c r="W8396" i="17" s="1"/>
  <c r="W8397" i="17" s="1"/>
  <c r="W8398" i="17" s="1"/>
  <c r="W8399" i="17" s="1"/>
  <c r="W8400" i="17" s="1"/>
  <c r="W8401" i="17" s="1"/>
  <c r="W8402" i="17" s="1"/>
  <c r="W8403" i="17" s="1"/>
  <c r="W8404" i="17" s="1"/>
  <c r="W8405" i="17" s="1"/>
  <c r="W8406" i="17" s="1"/>
  <c r="W8407" i="17" s="1"/>
  <c r="W8408" i="17" s="1"/>
  <c r="W8409" i="17" s="1"/>
  <c r="W8410" i="17" s="1"/>
  <c r="W8411" i="17" s="1"/>
  <c r="W8412" i="17" s="1"/>
  <c r="W8413" i="17" s="1"/>
  <c r="W8414" i="17" s="1"/>
  <c r="W8415" i="17" s="1"/>
  <c r="W8416" i="17" s="1"/>
  <c r="W8417" i="17" s="1"/>
  <c r="W8418" i="17" s="1"/>
  <c r="W8419" i="17" s="1"/>
  <c r="W8420" i="17" s="1"/>
  <c r="W8421" i="17" s="1"/>
  <c r="W8422" i="17" s="1"/>
  <c r="W8423" i="17" s="1"/>
  <c r="W8424" i="17" s="1"/>
  <c r="W8425" i="17" s="1"/>
  <c r="W8426" i="17" s="1"/>
  <c r="W8427" i="17" s="1"/>
  <c r="W8428" i="17" s="1"/>
  <c r="W8429" i="17" s="1"/>
  <c r="W8430" i="17" s="1"/>
  <c r="W8431" i="17" s="1"/>
  <c r="W8432" i="17" s="1"/>
  <c r="W8433" i="17" s="1"/>
  <c r="W8434" i="17" s="1"/>
  <c r="W8435" i="17" s="1"/>
  <c r="W8436" i="17" s="1"/>
  <c r="W8437" i="17" s="1"/>
  <c r="W8438" i="17" s="1"/>
  <c r="W8439" i="17" s="1"/>
  <c r="W8440" i="17" s="1"/>
  <c r="W8441" i="17" s="1"/>
  <c r="W8442" i="17" s="1"/>
  <c r="W8443" i="17" s="1"/>
  <c r="W8444" i="17" s="1"/>
  <c r="W8445" i="17" s="1"/>
  <c r="W8446" i="17" s="1"/>
  <c r="W8447" i="17" s="1"/>
  <c r="W8448" i="17" s="1"/>
  <c r="W8449" i="17" s="1"/>
  <c r="W8450" i="17" s="1"/>
  <c r="W8451" i="17" s="1"/>
  <c r="W8452" i="17" s="1"/>
  <c r="W8453" i="17" s="1"/>
  <c r="W8454" i="17" s="1"/>
  <c r="W8455" i="17" s="1"/>
  <c r="W8456" i="17" s="1"/>
  <c r="W8457" i="17" s="1"/>
  <c r="W8458" i="17" s="1"/>
  <c r="W8459" i="17" s="1"/>
  <c r="W8460" i="17" s="1"/>
  <c r="W8461" i="17" s="1"/>
  <c r="W8462" i="17" s="1"/>
  <c r="W8463" i="17" s="1"/>
  <c r="W8464" i="17" s="1"/>
  <c r="W8465" i="17" s="1"/>
  <c r="W8466" i="17" s="1"/>
  <c r="W8467" i="17" s="1"/>
  <c r="W8468" i="17" s="1"/>
  <c r="W8469" i="17" s="1"/>
  <c r="W8470" i="17" s="1"/>
  <c r="W8471" i="17" s="1"/>
  <c r="W8472" i="17" s="1"/>
  <c r="W8473" i="17" s="1"/>
  <c r="W8474" i="17" s="1"/>
  <c r="W8475" i="17" s="1"/>
  <c r="W8476" i="17" s="1"/>
  <c r="W8477" i="17" s="1"/>
  <c r="W8478" i="17" s="1"/>
  <c r="W8479" i="17" s="1"/>
  <c r="W8480" i="17" s="1"/>
  <c r="W8481" i="17" s="1"/>
  <c r="W8482" i="17" s="1"/>
  <c r="W8483" i="17" s="1"/>
  <c r="W8484" i="17" s="1"/>
  <c r="W8485" i="17" s="1"/>
  <c r="W8486" i="17" s="1"/>
  <c r="W8487" i="17" s="1"/>
  <c r="W8488" i="17" s="1"/>
  <c r="W8489" i="17" s="1"/>
  <c r="W8490" i="17" s="1"/>
  <c r="W8491" i="17" s="1"/>
  <c r="W8492" i="17" s="1"/>
  <c r="W8493" i="17" s="1"/>
  <c r="W8494" i="17" s="1"/>
  <c r="W8495" i="17" s="1"/>
  <c r="W8496" i="17" s="1"/>
  <c r="W8497" i="17" s="1"/>
  <c r="W8498" i="17" s="1"/>
  <c r="W8499" i="17" s="1"/>
  <c r="W8500" i="17" s="1"/>
  <c r="W8501" i="17" s="1"/>
  <c r="W8502" i="17" s="1"/>
  <c r="W8503" i="17" s="1"/>
  <c r="W8504" i="17" s="1"/>
  <c r="W8505" i="17" s="1"/>
  <c r="W8506" i="17" s="1"/>
  <c r="W8507" i="17" s="1"/>
  <c r="W8508" i="17" s="1"/>
  <c r="W8509" i="17" s="1"/>
  <c r="W8510" i="17" s="1"/>
  <c r="W8511" i="17" s="1"/>
  <c r="W8512" i="17" s="1"/>
  <c r="W8513" i="17" s="1"/>
  <c r="W8514" i="17" s="1"/>
  <c r="W8515" i="17" s="1"/>
  <c r="W8516" i="17" s="1"/>
  <c r="W8517" i="17" s="1"/>
  <c r="W8518" i="17" s="1"/>
  <c r="W8519" i="17" s="1"/>
  <c r="W8520" i="17" s="1"/>
  <c r="W8521" i="17" s="1"/>
  <c r="W8522" i="17" s="1"/>
  <c r="W8523" i="17" s="1"/>
  <c r="W8524" i="17" s="1"/>
  <c r="W8525" i="17" s="1"/>
  <c r="W8526" i="17" s="1"/>
  <c r="W8527" i="17" s="1"/>
  <c r="W8528" i="17" s="1"/>
  <c r="W8529" i="17" s="1"/>
  <c r="W8530" i="17" s="1"/>
  <c r="W8531" i="17" s="1"/>
  <c r="W8532" i="17" s="1"/>
  <c r="W8533" i="17" s="1"/>
  <c r="W8534" i="17" s="1"/>
  <c r="W8535" i="17" s="1"/>
  <c r="W8536" i="17" s="1"/>
  <c r="W8537" i="17" s="1"/>
  <c r="W8538" i="17" s="1"/>
  <c r="W8539" i="17" s="1"/>
  <c r="W8540" i="17" s="1"/>
  <c r="W8541" i="17" s="1"/>
  <c r="W8542" i="17" s="1"/>
  <c r="W8543" i="17" s="1"/>
  <c r="W8544" i="17" s="1"/>
  <c r="W8545" i="17" s="1"/>
  <c r="W8546" i="17" s="1"/>
  <c r="W8547" i="17" s="1"/>
  <c r="W8548" i="17" s="1"/>
  <c r="W8549" i="17" s="1"/>
  <c r="W8550" i="17" s="1"/>
  <c r="W8551" i="17" s="1"/>
  <c r="W8552" i="17" s="1"/>
  <c r="W8553" i="17" s="1"/>
  <c r="W8554" i="17" s="1"/>
  <c r="W8555" i="17" s="1"/>
  <c r="W8556" i="17" s="1"/>
  <c r="W8557" i="17" s="1"/>
  <c r="W8558" i="17" s="1"/>
  <c r="W8559" i="17" s="1"/>
  <c r="W8560" i="17" s="1"/>
  <c r="W8561" i="17" s="1"/>
  <c r="W8562" i="17" s="1"/>
  <c r="W8563" i="17" s="1"/>
  <c r="W8564" i="17" s="1"/>
  <c r="W8565" i="17" s="1"/>
  <c r="W8566" i="17" s="1"/>
  <c r="W8567" i="17" s="1"/>
  <c r="W8568" i="17" s="1"/>
  <c r="W8569" i="17" s="1"/>
  <c r="W8570" i="17" s="1"/>
  <c r="W8571" i="17" s="1"/>
  <c r="W8572" i="17" s="1"/>
  <c r="W8573" i="17" s="1"/>
  <c r="W8574" i="17" s="1"/>
  <c r="W8575" i="17" s="1"/>
  <c r="W8576" i="17" s="1"/>
  <c r="W8577" i="17" s="1"/>
  <c r="W8578" i="17" s="1"/>
  <c r="W8579" i="17" s="1"/>
  <c r="W8580" i="17" s="1"/>
  <c r="W8581" i="17" s="1"/>
  <c r="W8582" i="17" s="1"/>
  <c r="W8583" i="17" s="1"/>
  <c r="W8584" i="17" s="1"/>
  <c r="W8585" i="17" s="1"/>
  <c r="W8586" i="17" s="1"/>
  <c r="W8587" i="17" s="1"/>
  <c r="W8588" i="17" s="1"/>
  <c r="W8589" i="17" s="1"/>
  <c r="W8590" i="17" s="1"/>
  <c r="W8591" i="17" s="1"/>
  <c r="W8592" i="17" s="1"/>
  <c r="W8593" i="17" s="1"/>
  <c r="W8594" i="17" s="1"/>
  <c r="W8595" i="17" s="1"/>
  <c r="W8596" i="17" s="1"/>
  <c r="W8597" i="17" s="1"/>
  <c r="W8598" i="17" s="1"/>
  <c r="W8599" i="17" s="1"/>
  <c r="W8600" i="17" s="1"/>
  <c r="W8601" i="17" s="1"/>
  <c r="W8602" i="17" s="1"/>
  <c r="W8603" i="17" s="1"/>
  <c r="W8604" i="17" s="1"/>
  <c r="W8605" i="17" s="1"/>
  <c r="W8606" i="17" s="1"/>
  <c r="W8607" i="17" s="1"/>
  <c r="W8608" i="17" s="1"/>
  <c r="W8609" i="17" s="1"/>
  <c r="W8610" i="17" s="1"/>
  <c r="W8611" i="17" s="1"/>
  <c r="W8612" i="17" s="1"/>
  <c r="W8613" i="17" s="1"/>
  <c r="W8614" i="17" s="1"/>
  <c r="W8615" i="17" s="1"/>
  <c r="W8616" i="17" s="1"/>
  <c r="W8617" i="17" s="1"/>
  <c r="W8618" i="17" s="1"/>
  <c r="W8619" i="17" s="1"/>
  <c r="W8620" i="17" s="1"/>
  <c r="W8621" i="17" s="1"/>
  <c r="W8622" i="17" s="1"/>
  <c r="W8623" i="17" s="1"/>
  <c r="W8624" i="17" s="1"/>
  <c r="W8625" i="17" s="1"/>
  <c r="W8626" i="17" s="1"/>
  <c r="W8627" i="17" s="1"/>
  <c r="W8628" i="17" s="1"/>
  <c r="W8629" i="17" s="1"/>
  <c r="W8630" i="17" s="1"/>
  <c r="W8631" i="17" s="1"/>
  <c r="W8632" i="17" s="1"/>
  <c r="W8633" i="17" s="1"/>
  <c r="W8634" i="17" s="1"/>
  <c r="W8635" i="17" s="1"/>
  <c r="W8636" i="17" s="1"/>
  <c r="W8637" i="17" s="1"/>
  <c r="W8638" i="17" s="1"/>
  <c r="W8639" i="17" s="1"/>
  <c r="W8640" i="17" s="1"/>
  <c r="W8641" i="17" s="1"/>
  <c r="W8642" i="17" s="1"/>
  <c r="W8643" i="17" s="1"/>
  <c r="W8644" i="17" s="1"/>
  <c r="W8645" i="17" s="1"/>
  <c r="W8646" i="17" s="1"/>
  <c r="W8647" i="17" s="1"/>
  <c r="W8648" i="17" s="1"/>
  <c r="W8649" i="17" s="1"/>
  <c r="W8650" i="17" s="1"/>
  <c r="W8651" i="17" s="1"/>
  <c r="W8652" i="17" s="1"/>
  <c r="W8653" i="17" s="1"/>
  <c r="W8654" i="17" s="1"/>
  <c r="W8655" i="17" s="1"/>
  <c r="W8656" i="17" s="1"/>
  <c r="W8657" i="17" s="1"/>
  <c r="W8658" i="17" s="1"/>
  <c r="W8659" i="17" s="1"/>
  <c r="W8660" i="17" s="1"/>
  <c r="W8661" i="17" s="1"/>
  <c r="W8662" i="17" s="1"/>
  <c r="W8663" i="17" s="1"/>
  <c r="W8664" i="17" s="1"/>
  <c r="W8665" i="17" s="1"/>
  <c r="W8666" i="17" s="1"/>
  <c r="W8667" i="17" s="1"/>
  <c r="W8668" i="17" s="1"/>
  <c r="W8669" i="17" s="1"/>
  <c r="W8670" i="17" s="1"/>
  <c r="W8671" i="17" s="1"/>
  <c r="W8672" i="17" s="1"/>
  <c r="W8673" i="17" s="1"/>
  <c r="W8674" i="17" s="1"/>
  <c r="W8675" i="17" s="1"/>
  <c r="W8676" i="17" s="1"/>
  <c r="W8677" i="17" s="1"/>
  <c r="W8678" i="17" s="1"/>
  <c r="W8679" i="17" s="1"/>
  <c r="W8680" i="17" s="1"/>
  <c r="W8681" i="17" s="1"/>
  <c r="W8682" i="17" s="1"/>
  <c r="W8683" i="17" s="1"/>
  <c r="W8684" i="17" s="1"/>
  <c r="W8685" i="17" s="1"/>
  <c r="W8686" i="17" s="1"/>
  <c r="W8687" i="17" s="1"/>
  <c r="W8688" i="17" s="1"/>
  <c r="W8689" i="17" s="1"/>
  <c r="W8690" i="17" s="1"/>
  <c r="W8691" i="17" s="1"/>
  <c r="W8692" i="17" s="1"/>
  <c r="W8693" i="17" s="1"/>
  <c r="W8694" i="17" s="1"/>
  <c r="W8695" i="17" s="1"/>
  <c r="W8696" i="17" s="1"/>
  <c r="W8697" i="17" s="1"/>
  <c r="W8698" i="17" s="1"/>
  <c r="W8699" i="17" s="1"/>
  <c r="W8700" i="17" s="1"/>
  <c r="W8701" i="17" s="1"/>
  <c r="W8702" i="17" s="1"/>
  <c r="W8703" i="17" s="1"/>
  <c r="W8704" i="17" s="1"/>
  <c r="W8705" i="17" s="1"/>
  <c r="W8706" i="17" s="1"/>
  <c r="W8707" i="17" s="1"/>
  <c r="W8708" i="17" s="1"/>
  <c r="W8709" i="17" s="1"/>
  <c r="W8710" i="17" s="1"/>
  <c r="W8711" i="17" s="1"/>
  <c r="W8712" i="17" s="1"/>
  <c r="W8713" i="17" s="1"/>
  <c r="W8714" i="17" s="1"/>
  <c r="W8715" i="17" s="1"/>
  <c r="W8716" i="17" s="1"/>
  <c r="W8717" i="17" s="1"/>
  <c r="W8718" i="17" s="1"/>
  <c r="W8719" i="17" s="1"/>
  <c r="W8720" i="17" s="1"/>
  <c r="W8721" i="17" s="1"/>
  <c r="W8722" i="17" s="1"/>
  <c r="W8723" i="17" s="1"/>
  <c r="W8724" i="17" s="1"/>
  <c r="W8725" i="17" s="1"/>
  <c r="W8726" i="17" s="1"/>
  <c r="W8727" i="17" s="1"/>
  <c r="W8728" i="17" s="1"/>
  <c r="W8729" i="17" s="1"/>
  <c r="W8730" i="17" s="1"/>
  <c r="W8731" i="17" s="1"/>
  <c r="W8732" i="17" s="1"/>
  <c r="W8733" i="17" s="1"/>
  <c r="W8734" i="17" s="1"/>
  <c r="W8735" i="17" s="1"/>
  <c r="W8736" i="17" s="1"/>
  <c r="W8737" i="17" s="1"/>
  <c r="W8738" i="17" s="1"/>
  <c r="W8739" i="17" s="1"/>
  <c r="W8740" i="17" s="1"/>
  <c r="W8741" i="17" s="1"/>
  <c r="W8742" i="17" s="1"/>
  <c r="W8743" i="17" s="1"/>
  <c r="W8744" i="17" s="1"/>
  <c r="W8745" i="17" s="1"/>
  <c r="W8746" i="17" s="1"/>
  <c r="W8747" i="17" s="1"/>
  <c r="W8748" i="17" s="1"/>
  <c r="W8749" i="17" s="1"/>
  <c r="W8750" i="17" s="1"/>
  <c r="W8751" i="17" s="1"/>
  <c r="W8752" i="17" s="1"/>
  <c r="W8753" i="17" s="1"/>
  <c r="W8754" i="17" s="1"/>
  <c r="W8755" i="17" s="1"/>
  <c r="W8756" i="17" s="1"/>
  <c r="W8757" i="17" s="1"/>
  <c r="W8758" i="17" s="1"/>
  <c r="W8759" i="17" s="1"/>
  <c r="W8760" i="17" s="1"/>
  <c r="W8761" i="17" s="1"/>
  <c r="W8762" i="17" s="1"/>
  <c r="W8763" i="17" s="1"/>
  <c r="W8764" i="17" s="1"/>
  <c r="W8765" i="17" s="1"/>
  <c r="W8766" i="17" s="1"/>
  <c r="W8767" i="17" s="1"/>
  <c r="W8768" i="17" s="1"/>
  <c r="W8769" i="17" s="1"/>
  <c r="W8770" i="17" s="1"/>
  <c r="W8771" i="17" s="1"/>
  <c r="W8772" i="17" s="1"/>
  <c r="W8773" i="17" s="1"/>
  <c r="W8774" i="17" s="1"/>
  <c r="W8775" i="17" s="1"/>
  <c r="W8776" i="17" s="1"/>
  <c r="W8777" i="17" s="1"/>
  <c r="W8778" i="17" s="1"/>
  <c r="W8779" i="17" s="1"/>
  <c r="W8780" i="17" s="1"/>
  <c r="W8781" i="17" s="1"/>
  <c r="W8782" i="17" s="1"/>
  <c r="W8783" i="17" s="1"/>
  <c r="W8784" i="17" s="1"/>
  <c r="W8785" i="17" s="1"/>
  <c r="W8786" i="17" s="1"/>
  <c r="W8787" i="17" s="1"/>
  <c r="W8788" i="17" s="1"/>
  <c r="W8789" i="17" s="1"/>
  <c r="W8790" i="17" s="1"/>
  <c r="W8791" i="17" s="1"/>
  <c r="W8792" i="17" s="1"/>
  <c r="W8793" i="17" s="1"/>
  <c r="W8794" i="17" s="1"/>
  <c r="W8795" i="17" s="1"/>
  <c r="W8796" i="17" s="1"/>
  <c r="W8797" i="17" s="1"/>
  <c r="W8798" i="17" s="1"/>
  <c r="W8799" i="17" s="1"/>
  <c r="W8800" i="17" s="1"/>
  <c r="W8801" i="17" s="1"/>
  <c r="W8802" i="17" s="1"/>
  <c r="W8803" i="17" s="1"/>
  <c r="W8804" i="17" s="1"/>
  <c r="W8805" i="17" s="1"/>
  <c r="W8806" i="17" s="1"/>
  <c r="W8807" i="17" s="1"/>
  <c r="W8808" i="17" s="1"/>
  <c r="W8809" i="17" s="1"/>
  <c r="W8810" i="17" s="1"/>
  <c r="W8811" i="17" s="1"/>
  <c r="W8812" i="17" s="1"/>
  <c r="W8813" i="17" s="1"/>
  <c r="W8814" i="17" s="1"/>
  <c r="W8815" i="17" s="1"/>
  <c r="W8816" i="17" s="1"/>
  <c r="W8817" i="17" s="1"/>
  <c r="W8818" i="17" s="1"/>
  <c r="W8819" i="17" s="1"/>
  <c r="W8820" i="17" s="1"/>
  <c r="W8821" i="17" s="1"/>
  <c r="W8822" i="17" s="1"/>
  <c r="W8823" i="17" s="1"/>
  <c r="W8824" i="17" s="1"/>
  <c r="W8825" i="17" s="1"/>
  <c r="W8826" i="17" s="1"/>
  <c r="W8827" i="17" s="1"/>
  <c r="W8828" i="17" s="1"/>
  <c r="W8829" i="17" s="1"/>
  <c r="W8830" i="17" s="1"/>
  <c r="W8831" i="17" s="1"/>
  <c r="W8832" i="17" s="1"/>
  <c r="W8833" i="17" s="1"/>
  <c r="W8834" i="17" s="1"/>
  <c r="W8835" i="17" s="1"/>
  <c r="W8836" i="17" s="1"/>
  <c r="W8837" i="17" s="1"/>
  <c r="W8838" i="17" s="1"/>
  <c r="W8839" i="17" s="1"/>
  <c r="W8840" i="17" s="1"/>
  <c r="W8841" i="17" s="1"/>
  <c r="W8842" i="17" s="1"/>
  <c r="W8843" i="17" s="1"/>
  <c r="W8844" i="17" s="1"/>
  <c r="W8845" i="17" s="1"/>
  <c r="W8846" i="17" s="1"/>
  <c r="W8847" i="17" s="1"/>
  <c r="W8848" i="17" s="1"/>
  <c r="W8849" i="17" s="1"/>
  <c r="W8850" i="17" s="1"/>
  <c r="W8851" i="17" s="1"/>
  <c r="W8852" i="17" s="1"/>
  <c r="W8853" i="17" s="1"/>
  <c r="W8854" i="17" s="1"/>
  <c r="W8855" i="17" s="1"/>
  <c r="W8856" i="17" s="1"/>
  <c r="W8857" i="17" s="1"/>
  <c r="W8858" i="17" s="1"/>
  <c r="W8859" i="17" s="1"/>
  <c r="W8860" i="17" s="1"/>
  <c r="W8861" i="17" s="1"/>
  <c r="W8862" i="17" s="1"/>
  <c r="W8863" i="17" s="1"/>
  <c r="W8864" i="17" s="1"/>
  <c r="W8865" i="17" s="1"/>
  <c r="W8866" i="17" s="1"/>
  <c r="W8867" i="17" s="1"/>
  <c r="W8868" i="17" s="1"/>
  <c r="W8869" i="17" s="1"/>
  <c r="W8870" i="17" s="1"/>
  <c r="W8871" i="17" s="1"/>
  <c r="W8872" i="17" s="1"/>
  <c r="W8873" i="17" s="1"/>
  <c r="W8874" i="17" s="1"/>
  <c r="W8875" i="17" s="1"/>
  <c r="W8876" i="17" s="1"/>
  <c r="W8877" i="17" s="1"/>
  <c r="W8878" i="17" s="1"/>
  <c r="W8879" i="17" s="1"/>
  <c r="W8880" i="17" s="1"/>
  <c r="W8881" i="17" s="1"/>
  <c r="W8882" i="17" s="1"/>
  <c r="W8883" i="17" s="1"/>
  <c r="W8884" i="17" s="1"/>
  <c r="W8885" i="17" s="1"/>
  <c r="W8886" i="17" s="1"/>
  <c r="W8887" i="17" s="1"/>
  <c r="W8888" i="17" s="1"/>
  <c r="W8889" i="17" s="1"/>
  <c r="W8890" i="17" s="1"/>
  <c r="W8891" i="17" s="1"/>
  <c r="W8892" i="17" s="1"/>
  <c r="W8893" i="17" s="1"/>
  <c r="W8894" i="17" s="1"/>
  <c r="W8895" i="17" s="1"/>
  <c r="W8896" i="17" s="1"/>
  <c r="W8897" i="17" s="1"/>
  <c r="W8898" i="17" s="1"/>
  <c r="W8899" i="17" s="1"/>
  <c r="W8900" i="17" s="1"/>
  <c r="W8901" i="17" s="1"/>
  <c r="W8902" i="17" s="1"/>
  <c r="W8903" i="17" s="1"/>
  <c r="W8904" i="17" s="1"/>
  <c r="W8905" i="17" s="1"/>
  <c r="W8906" i="17" s="1"/>
  <c r="W8907" i="17" s="1"/>
  <c r="W8908" i="17" s="1"/>
  <c r="W8909" i="17" s="1"/>
  <c r="W8910" i="17" s="1"/>
  <c r="W8911" i="17" s="1"/>
  <c r="W8912" i="17" s="1"/>
  <c r="W8913" i="17" s="1"/>
  <c r="W8914" i="17" s="1"/>
  <c r="W8915" i="17" s="1"/>
  <c r="W8916" i="17" s="1"/>
  <c r="W8917" i="17" s="1"/>
  <c r="W8918" i="17" s="1"/>
  <c r="W8919" i="17" s="1"/>
  <c r="W8920" i="17" s="1"/>
  <c r="W8921" i="17" s="1"/>
  <c r="W8922" i="17" s="1"/>
  <c r="W8923" i="17" s="1"/>
  <c r="W8924" i="17" s="1"/>
  <c r="W8925" i="17" s="1"/>
  <c r="W8926" i="17" s="1"/>
  <c r="W8927" i="17" s="1"/>
  <c r="W8928" i="17" s="1"/>
  <c r="W8929" i="17" s="1"/>
  <c r="W8930" i="17" s="1"/>
  <c r="W8931" i="17" s="1"/>
  <c r="W8932" i="17" s="1"/>
  <c r="W8933" i="17" s="1"/>
  <c r="W8934" i="17" s="1"/>
  <c r="W8935" i="17" s="1"/>
  <c r="W8936" i="17" s="1"/>
  <c r="W8937" i="17" s="1"/>
  <c r="W8938" i="17" s="1"/>
  <c r="W8939" i="17" s="1"/>
  <c r="W8940" i="17" s="1"/>
  <c r="W8941" i="17" s="1"/>
  <c r="W8942" i="17" s="1"/>
  <c r="W8943" i="17" s="1"/>
  <c r="W8944" i="17" s="1"/>
  <c r="W8945" i="17" s="1"/>
  <c r="W8946" i="17" s="1"/>
  <c r="W8947" i="17" s="1"/>
  <c r="W8948" i="17" s="1"/>
  <c r="W8949" i="17" s="1"/>
  <c r="W8950" i="17" s="1"/>
  <c r="W8951" i="17" s="1"/>
  <c r="W8952" i="17" s="1"/>
  <c r="W8953" i="17" s="1"/>
  <c r="W8954" i="17" s="1"/>
  <c r="W8955" i="17" s="1"/>
  <c r="W8956" i="17" s="1"/>
  <c r="W8957" i="17" s="1"/>
  <c r="W8958" i="17" s="1"/>
  <c r="W8959" i="17" s="1"/>
  <c r="W8960" i="17" s="1"/>
  <c r="W8961" i="17" s="1"/>
  <c r="W8962" i="17" s="1"/>
  <c r="W8963" i="17" s="1"/>
  <c r="W8964" i="17" s="1"/>
  <c r="W8965" i="17" s="1"/>
  <c r="W8966" i="17" s="1"/>
  <c r="W8967" i="17" s="1"/>
  <c r="W8968" i="17" s="1"/>
  <c r="W8969" i="17" s="1"/>
  <c r="W8970" i="17" s="1"/>
  <c r="W8971" i="17" s="1"/>
  <c r="W8972" i="17" s="1"/>
  <c r="W8973" i="17" s="1"/>
  <c r="W8974" i="17" s="1"/>
  <c r="W8975" i="17" s="1"/>
  <c r="W8976" i="17" s="1"/>
  <c r="W8977" i="17" s="1"/>
  <c r="W8978" i="17" s="1"/>
  <c r="W8979" i="17" s="1"/>
  <c r="W8980" i="17" s="1"/>
  <c r="W8981" i="17" s="1"/>
  <c r="W8982" i="17" s="1"/>
  <c r="W8983" i="17" s="1"/>
  <c r="W8984" i="17" s="1"/>
  <c r="W8985" i="17" s="1"/>
  <c r="W8986" i="17" s="1"/>
  <c r="W8987" i="17" s="1"/>
  <c r="W8988" i="17" s="1"/>
  <c r="W8989" i="17" s="1"/>
  <c r="W8990" i="17" s="1"/>
  <c r="W8991" i="17" s="1"/>
  <c r="W8992" i="17" s="1"/>
  <c r="W8993" i="17" s="1"/>
  <c r="W8994" i="17" s="1"/>
  <c r="W8995" i="17" s="1"/>
  <c r="W8996" i="17" s="1"/>
  <c r="W8997" i="17" s="1"/>
  <c r="W8998" i="17" s="1"/>
  <c r="W8999" i="17" s="1"/>
  <c r="W9000" i="17" s="1"/>
  <c r="W9001" i="17" s="1"/>
  <c r="W9002" i="17" s="1"/>
  <c r="W9003" i="17" s="1"/>
  <c r="W9004" i="17" s="1"/>
  <c r="W9005" i="17" s="1"/>
  <c r="W9006" i="17" s="1"/>
  <c r="W9007" i="17" s="1"/>
  <c r="W9008" i="17" s="1"/>
  <c r="W9009" i="17" s="1"/>
  <c r="W9010" i="17" s="1"/>
  <c r="W9011" i="17" s="1"/>
  <c r="W9012" i="17" s="1"/>
  <c r="W9013" i="17" s="1"/>
  <c r="W9014" i="17" s="1"/>
  <c r="W9015" i="17" s="1"/>
  <c r="W9016" i="17" s="1"/>
  <c r="W9017" i="17" s="1"/>
  <c r="W9018" i="17" s="1"/>
  <c r="W9019" i="17" s="1"/>
  <c r="W9020" i="17" s="1"/>
  <c r="W9021" i="17" s="1"/>
  <c r="W9022" i="17" s="1"/>
  <c r="W9023" i="17" s="1"/>
  <c r="W9024" i="17" s="1"/>
  <c r="W9025" i="17" s="1"/>
  <c r="W9026" i="17" s="1"/>
  <c r="W9027" i="17" s="1"/>
  <c r="W9028" i="17" s="1"/>
  <c r="W9029" i="17" s="1"/>
  <c r="W9030" i="17" s="1"/>
  <c r="W9031" i="17" s="1"/>
  <c r="W9032" i="17" s="1"/>
  <c r="W9033" i="17" s="1"/>
  <c r="W9034" i="17" s="1"/>
  <c r="W9035" i="17" s="1"/>
  <c r="W9036" i="17" s="1"/>
  <c r="W9037" i="17" s="1"/>
  <c r="W9038" i="17" s="1"/>
  <c r="W9039" i="17" s="1"/>
  <c r="W9040" i="17" s="1"/>
  <c r="W9041" i="17" s="1"/>
  <c r="W9042" i="17" s="1"/>
  <c r="W9043" i="17" s="1"/>
  <c r="W9044" i="17" s="1"/>
  <c r="W9045" i="17" s="1"/>
  <c r="W9046" i="17" s="1"/>
  <c r="W9047" i="17" s="1"/>
  <c r="W9048" i="17" s="1"/>
  <c r="W9049" i="17" s="1"/>
  <c r="W9050" i="17" s="1"/>
  <c r="W9051" i="17" s="1"/>
  <c r="W9052" i="17" s="1"/>
  <c r="W9053" i="17" s="1"/>
  <c r="W9054" i="17" s="1"/>
  <c r="W9055" i="17" s="1"/>
  <c r="W9056" i="17" s="1"/>
  <c r="W9057" i="17" s="1"/>
  <c r="W9058" i="17" s="1"/>
  <c r="W9059" i="17" s="1"/>
  <c r="W9060" i="17" s="1"/>
  <c r="W9061" i="17" s="1"/>
  <c r="W9062" i="17" s="1"/>
  <c r="W9063" i="17" s="1"/>
  <c r="W9064" i="17" s="1"/>
  <c r="W9065" i="17" s="1"/>
  <c r="W9066" i="17" s="1"/>
  <c r="W9067" i="17" s="1"/>
  <c r="W9068" i="17" s="1"/>
  <c r="W9069" i="17" s="1"/>
  <c r="W9070" i="17" s="1"/>
  <c r="W9071" i="17" s="1"/>
  <c r="W9072" i="17" s="1"/>
  <c r="W9073" i="17" s="1"/>
  <c r="W9074" i="17" s="1"/>
  <c r="W9075" i="17" s="1"/>
  <c r="W9076" i="17" s="1"/>
  <c r="W9077" i="17" s="1"/>
  <c r="W9078" i="17" s="1"/>
  <c r="W9079" i="17" s="1"/>
  <c r="W9080" i="17" s="1"/>
  <c r="W9081" i="17" s="1"/>
  <c r="W9082" i="17" s="1"/>
  <c r="W9083" i="17" s="1"/>
  <c r="W9084" i="17" s="1"/>
  <c r="W9085" i="17" s="1"/>
  <c r="W9086" i="17" s="1"/>
  <c r="W9087" i="17" s="1"/>
  <c r="W9088" i="17" s="1"/>
  <c r="W9089" i="17" s="1"/>
  <c r="W9090" i="17" s="1"/>
  <c r="W9091" i="17" s="1"/>
  <c r="W9092" i="17" s="1"/>
  <c r="W9093" i="17" s="1"/>
  <c r="W9094" i="17" s="1"/>
  <c r="W9095" i="17" s="1"/>
  <c r="W9096" i="17" s="1"/>
  <c r="W9097" i="17" s="1"/>
  <c r="W9098" i="17" s="1"/>
  <c r="W9099" i="17" s="1"/>
  <c r="W9100" i="17" s="1"/>
  <c r="W9101" i="17" s="1"/>
  <c r="W9102" i="17" s="1"/>
  <c r="W9103" i="17" s="1"/>
  <c r="W9104" i="17" s="1"/>
  <c r="W9105" i="17" s="1"/>
  <c r="W9106" i="17" s="1"/>
  <c r="W9107" i="17" s="1"/>
  <c r="W9108" i="17" s="1"/>
  <c r="W9109" i="17" s="1"/>
  <c r="W9110" i="17" s="1"/>
  <c r="W9111" i="17" s="1"/>
  <c r="W9112" i="17" s="1"/>
  <c r="W9113" i="17" s="1"/>
  <c r="W9114" i="17" s="1"/>
  <c r="W9115" i="17" s="1"/>
  <c r="W9116" i="17" s="1"/>
  <c r="W9117" i="17" s="1"/>
  <c r="W9118" i="17" s="1"/>
  <c r="W9119" i="17" s="1"/>
  <c r="W9120" i="17" s="1"/>
  <c r="W9121" i="17" s="1"/>
  <c r="W9122" i="17" s="1"/>
  <c r="W9123" i="17" s="1"/>
  <c r="W9124" i="17" s="1"/>
  <c r="W9125" i="17" s="1"/>
  <c r="W9126" i="17" s="1"/>
  <c r="W9127" i="17" s="1"/>
  <c r="W9128" i="17" s="1"/>
  <c r="W9129" i="17" s="1"/>
  <c r="W9130" i="17" s="1"/>
  <c r="W9131" i="17" s="1"/>
  <c r="W9132" i="17" s="1"/>
  <c r="W9133" i="17" s="1"/>
  <c r="W9134" i="17" s="1"/>
  <c r="W9135" i="17" s="1"/>
  <c r="W9136" i="17" s="1"/>
  <c r="W9137" i="17" s="1"/>
  <c r="W9138" i="17" s="1"/>
  <c r="W9139" i="17" s="1"/>
  <c r="W9140" i="17" s="1"/>
  <c r="W9141" i="17" s="1"/>
  <c r="W9142" i="17" s="1"/>
  <c r="W9143" i="17" s="1"/>
  <c r="W9144" i="17" s="1"/>
  <c r="W9145" i="17" s="1"/>
  <c r="W9146" i="17" s="1"/>
  <c r="W9147" i="17" s="1"/>
  <c r="W9148" i="17" s="1"/>
  <c r="W9149" i="17" s="1"/>
  <c r="W9150" i="17" s="1"/>
  <c r="W9151" i="17" s="1"/>
  <c r="W9152" i="17" s="1"/>
  <c r="W9153" i="17" s="1"/>
  <c r="W9154" i="17" s="1"/>
  <c r="W9155" i="17" s="1"/>
  <c r="W9156" i="17" s="1"/>
  <c r="W9157" i="17" s="1"/>
  <c r="W9158" i="17" s="1"/>
  <c r="W9159" i="17" s="1"/>
  <c r="W9160" i="17" s="1"/>
  <c r="W9161" i="17" s="1"/>
  <c r="W9162" i="17" s="1"/>
  <c r="W9163" i="17" s="1"/>
  <c r="W9164" i="17" s="1"/>
  <c r="W9165" i="17" s="1"/>
  <c r="W9166" i="17" s="1"/>
  <c r="W9167" i="17" s="1"/>
  <c r="W9168" i="17" s="1"/>
  <c r="W9169" i="17" s="1"/>
  <c r="W9170" i="17" s="1"/>
  <c r="W9171" i="17" s="1"/>
  <c r="W9172" i="17" s="1"/>
  <c r="W9173" i="17" s="1"/>
  <c r="W9174" i="17" s="1"/>
  <c r="W9175" i="17" s="1"/>
  <c r="W9176" i="17" s="1"/>
  <c r="W9177" i="17" s="1"/>
  <c r="W9178" i="17" s="1"/>
  <c r="W9179" i="17" s="1"/>
  <c r="W9180" i="17" s="1"/>
  <c r="W9181" i="17" s="1"/>
  <c r="W9182" i="17" s="1"/>
  <c r="W9183" i="17" s="1"/>
  <c r="W9184" i="17" s="1"/>
  <c r="W9185" i="17" s="1"/>
  <c r="W9186" i="17" s="1"/>
  <c r="W9187" i="17" s="1"/>
  <c r="W9188" i="17" s="1"/>
  <c r="W9189" i="17" s="1"/>
  <c r="W9190" i="17" s="1"/>
  <c r="W9191" i="17" s="1"/>
  <c r="W9192" i="17" s="1"/>
  <c r="W9193" i="17" s="1"/>
  <c r="W9194" i="17" s="1"/>
  <c r="W9195" i="17" s="1"/>
  <c r="W9196" i="17" s="1"/>
  <c r="W9197" i="17" s="1"/>
  <c r="W9198" i="17" s="1"/>
  <c r="W9199" i="17" s="1"/>
  <c r="W9200" i="17" s="1"/>
  <c r="W9201" i="17" s="1"/>
  <c r="W9202" i="17" s="1"/>
  <c r="W9203" i="17" s="1"/>
  <c r="W9204" i="17" s="1"/>
  <c r="W9205" i="17" s="1"/>
  <c r="W9206" i="17" s="1"/>
  <c r="W9207" i="17" s="1"/>
  <c r="W9208" i="17" s="1"/>
  <c r="W9209" i="17" s="1"/>
  <c r="W9210" i="17" s="1"/>
  <c r="W9211" i="17" s="1"/>
  <c r="W9212" i="17" s="1"/>
  <c r="W9213" i="17" s="1"/>
  <c r="W9214" i="17" s="1"/>
  <c r="W9215" i="17" s="1"/>
  <c r="W9216" i="17" s="1"/>
  <c r="W9217" i="17" s="1"/>
  <c r="W9218" i="17" s="1"/>
  <c r="W9219" i="17" s="1"/>
  <c r="W9220" i="17" s="1"/>
  <c r="W9221" i="17" s="1"/>
  <c r="W9222" i="17" s="1"/>
  <c r="W9223" i="17" s="1"/>
  <c r="W9224" i="17" s="1"/>
  <c r="W9225" i="17" s="1"/>
  <c r="W9226" i="17" s="1"/>
  <c r="W9227" i="17" s="1"/>
  <c r="W9228" i="17" s="1"/>
  <c r="W9229" i="17" s="1"/>
  <c r="W9230" i="17" s="1"/>
  <c r="W9231" i="17" s="1"/>
  <c r="W9232" i="17" s="1"/>
  <c r="W9233" i="17" s="1"/>
  <c r="W9234" i="17" s="1"/>
  <c r="W9235" i="17" s="1"/>
  <c r="W9236" i="17" s="1"/>
  <c r="W9237" i="17" s="1"/>
  <c r="W9238" i="17" s="1"/>
  <c r="W9239" i="17" s="1"/>
  <c r="W9240" i="17" s="1"/>
  <c r="W9241" i="17" s="1"/>
  <c r="W9242" i="17" s="1"/>
  <c r="W9243" i="17" s="1"/>
  <c r="W9244" i="17" s="1"/>
  <c r="W9245" i="17" s="1"/>
  <c r="W9246" i="17" s="1"/>
  <c r="W9247" i="17" s="1"/>
  <c r="W9248" i="17" s="1"/>
  <c r="W9249" i="17" s="1"/>
  <c r="W9250" i="17" s="1"/>
  <c r="W9251" i="17" s="1"/>
  <c r="W9252" i="17" s="1"/>
  <c r="W9253" i="17" s="1"/>
  <c r="W9254" i="17" s="1"/>
  <c r="W9255" i="17" s="1"/>
  <c r="W9256" i="17" s="1"/>
  <c r="W9257" i="17" s="1"/>
  <c r="W9258" i="17" s="1"/>
  <c r="W9259" i="17" s="1"/>
  <c r="W9260" i="17" s="1"/>
  <c r="W9261" i="17" s="1"/>
  <c r="W9262" i="17" s="1"/>
  <c r="W9263" i="17" s="1"/>
  <c r="W9264" i="17" s="1"/>
  <c r="W9265" i="17" s="1"/>
  <c r="W9266" i="17" s="1"/>
  <c r="W9267" i="17" s="1"/>
  <c r="W9268" i="17" s="1"/>
  <c r="W9269" i="17" s="1"/>
  <c r="W9270" i="17" s="1"/>
  <c r="W9271" i="17" s="1"/>
  <c r="W9272" i="17" s="1"/>
  <c r="W9273" i="17" s="1"/>
  <c r="W9274" i="17" s="1"/>
  <c r="W9275" i="17" s="1"/>
  <c r="W9276" i="17" s="1"/>
  <c r="W9277" i="17" s="1"/>
  <c r="W9278" i="17" s="1"/>
  <c r="W9279" i="17" s="1"/>
  <c r="W9280" i="17" s="1"/>
  <c r="W9281" i="17" s="1"/>
  <c r="W9282" i="17" s="1"/>
  <c r="W9283" i="17" s="1"/>
  <c r="W9284" i="17" s="1"/>
  <c r="W9285" i="17" s="1"/>
  <c r="W9286" i="17" s="1"/>
  <c r="W9287" i="17" s="1"/>
  <c r="W9288" i="17" s="1"/>
  <c r="W9289" i="17" s="1"/>
  <c r="W9290" i="17" s="1"/>
  <c r="W9291" i="17" s="1"/>
  <c r="W9292" i="17" s="1"/>
  <c r="W9293" i="17" s="1"/>
  <c r="W9294" i="17" s="1"/>
  <c r="W9295" i="17" s="1"/>
  <c r="W9296" i="17" s="1"/>
  <c r="W9297" i="17" s="1"/>
  <c r="W9298" i="17" s="1"/>
  <c r="W9299" i="17" s="1"/>
  <c r="W9300" i="17" s="1"/>
  <c r="W9301" i="17" s="1"/>
  <c r="W9302" i="17" s="1"/>
  <c r="W9303" i="17" s="1"/>
  <c r="W9304" i="17" s="1"/>
  <c r="W9305" i="17" s="1"/>
  <c r="W9306" i="17" s="1"/>
  <c r="W9307" i="17" s="1"/>
  <c r="W9308" i="17" s="1"/>
  <c r="W9309" i="17" s="1"/>
  <c r="W9310" i="17" s="1"/>
  <c r="W9311" i="17" s="1"/>
  <c r="W9312" i="17" s="1"/>
  <c r="W9313" i="17" s="1"/>
  <c r="W9314" i="17" s="1"/>
  <c r="W9315" i="17" s="1"/>
  <c r="W9316" i="17" s="1"/>
  <c r="W9317" i="17" s="1"/>
  <c r="W9318" i="17" s="1"/>
  <c r="W9319" i="17" s="1"/>
  <c r="W9320" i="17" s="1"/>
  <c r="W9321" i="17" s="1"/>
  <c r="W9322" i="17" s="1"/>
  <c r="W9323" i="17" s="1"/>
  <c r="W9324" i="17" s="1"/>
  <c r="W9325" i="17" s="1"/>
  <c r="W9326" i="17" s="1"/>
  <c r="W9327" i="17" s="1"/>
  <c r="W9328" i="17" s="1"/>
  <c r="W9329" i="17" s="1"/>
  <c r="W9330" i="17" s="1"/>
  <c r="W9331" i="17" s="1"/>
  <c r="W9332" i="17" s="1"/>
  <c r="W9333" i="17" s="1"/>
  <c r="W9334" i="17" s="1"/>
  <c r="W9335" i="17" s="1"/>
  <c r="W9336" i="17" s="1"/>
  <c r="W9337" i="17" s="1"/>
  <c r="W9338" i="17" s="1"/>
  <c r="W9339" i="17" s="1"/>
  <c r="W9340" i="17" s="1"/>
  <c r="W9341" i="17" s="1"/>
  <c r="W9342" i="17" s="1"/>
  <c r="W9343" i="17" s="1"/>
  <c r="W9344" i="17" s="1"/>
  <c r="W9345" i="17" s="1"/>
  <c r="W9346" i="17" s="1"/>
  <c r="W9347" i="17" s="1"/>
  <c r="W9348" i="17" s="1"/>
  <c r="W9349" i="17" s="1"/>
  <c r="W9350" i="17" s="1"/>
  <c r="W9351" i="17" s="1"/>
  <c r="W9352" i="17" s="1"/>
  <c r="W9353" i="17" s="1"/>
  <c r="W9354" i="17" s="1"/>
  <c r="W9355" i="17" s="1"/>
  <c r="W9356" i="17" s="1"/>
  <c r="W9357" i="17" s="1"/>
  <c r="W9358" i="17" s="1"/>
  <c r="W9359" i="17" s="1"/>
  <c r="W9360" i="17" s="1"/>
  <c r="W9361" i="17" s="1"/>
  <c r="W9362" i="17" s="1"/>
  <c r="W9363" i="17" s="1"/>
  <c r="W9364" i="17" s="1"/>
  <c r="W9365" i="17" s="1"/>
  <c r="W9366" i="17" s="1"/>
  <c r="W9367" i="17" s="1"/>
  <c r="W9368" i="17" s="1"/>
  <c r="W9369" i="17" s="1"/>
  <c r="W9370" i="17" s="1"/>
  <c r="W9371" i="17" s="1"/>
  <c r="W9372" i="17" s="1"/>
  <c r="W9373" i="17" s="1"/>
  <c r="W9374" i="17" s="1"/>
  <c r="W9375" i="17" s="1"/>
  <c r="W9376" i="17" s="1"/>
  <c r="W9377" i="17" s="1"/>
  <c r="W9378" i="17" s="1"/>
  <c r="W9379" i="17" s="1"/>
  <c r="W9380" i="17" s="1"/>
  <c r="W9381" i="17" s="1"/>
  <c r="W9382" i="17" s="1"/>
  <c r="W9383" i="17" s="1"/>
  <c r="W9384" i="17" s="1"/>
  <c r="W9385" i="17" s="1"/>
  <c r="W9386" i="17" s="1"/>
  <c r="W9387" i="17" s="1"/>
  <c r="W9388" i="17" s="1"/>
  <c r="W9389" i="17" s="1"/>
  <c r="W9390" i="17" s="1"/>
  <c r="W9391" i="17" s="1"/>
  <c r="W9392" i="17" s="1"/>
  <c r="W9393" i="17" s="1"/>
  <c r="W9394" i="17" s="1"/>
  <c r="W9395" i="17" s="1"/>
  <c r="W9396" i="17" s="1"/>
  <c r="W9397" i="17" s="1"/>
  <c r="W9398" i="17" s="1"/>
  <c r="W9399" i="17" s="1"/>
  <c r="W9400" i="17" s="1"/>
  <c r="W9401" i="17" s="1"/>
  <c r="W9402" i="17" s="1"/>
  <c r="W9403" i="17" s="1"/>
  <c r="W9404" i="17" s="1"/>
  <c r="W9405" i="17" s="1"/>
  <c r="W9406" i="17" s="1"/>
  <c r="W9407" i="17" s="1"/>
  <c r="W9408" i="17" s="1"/>
  <c r="W9409" i="17" s="1"/>
  <c r="W9410" i="17" s="1"/>
  <c r="W9411" i="17" s="1"/>
  <c r="W9412" i="17" s="1"/>
  <c r="W9413" i="17" s="1"/>
  <c r="W9414" i="17" s="1"/>
  <c r="W9415" i="17" s="1"/>
  <c r="W9416" i="17" s="1"/>
  <c r="W9417" i="17" s="1"/>
  <c r="W9418" i="17" s="1"/>
  <c r="W9419" i="17" s="1"/>
  <c r="W9420" i="17" s="1"/>
  <c r="W9421" i="17" s="1"/>
  <c r="W9422" i="17" s="1"/>
  <c r="W9423" i="17" s="1"/>
  <c r="W9424" i="17" s="1"/>
  <c r="W9425" i="17" s="1"/>
  <c r="W9426" i="17" s="1"/>
  <c r="W9427" i="17" s="1"/>
  <c r="W9428" i="17" s="1"/>
  <c r="W9429" i="17" s="1"/>
  <c r="W9430" i="17" s="1"/>
  <c r="W9431" i="17" s="1"/>
  <c r="W9432" i="17" s="1"/>
  <c r="W9433" i="17" s="1"/>
  <c r="W9434" i="17" s="1"/>
  <c r="W9435" i="17" s="1"/>
  <c r="W9436" i="17" s="1"/>
  <c r="W9437" i="17" s="1"/>
  <c r="W9438" i="17" s="1"/>
  <c r="W9439" i="17" s="1"/>
  <c r="W9440" i="17" s="1"/>
  <c r="W9441" i="17" s="1"/>
  <c r="W9442" i="17" s="1"/>
  <c r="W9443" i="17" s="1"/>
  <c r="W9444" i="17" s="1"/>
  <c r="W9445" i="17" s="1"/>
  <c r="W9446" i="17" s="1"/>
  <c r="W9447" i="17" s="1"/>
  <c r="W9448" i="17" s="1"/>
  <c r="W9449" i="17" s="1"/>
  <c r="W9450" i="17" s="1"/>
  <c r="W9451" i="17" s="1"/>
  <c r="W9452" i="17" s="1"/>
  <c r="W9453" i="17" s="1"/>
  <c r="W9454" i="17" s="1"/>
  <c r="W9455" i="17" s="1"/>
  <c r="W9456" i="17" s="1"/>
  <c r="W9457" i="17" s="1"/>
  <c r="W9458" i="17" s="1"/>
  <c r="W9459" i="17" s="1"/>
  <c r="W9460" i="17" s="1"/>
  <c r="W9461" i="17" s="1"/>
  <c r="W9462" i="17" s="1"/>
  <c r="W9463" i="17" s="1"/>
  <c r="W9464" i="17" s="1"/>
  <c r="W9465" i="17" s="1"/>
  <c r="W9466" i="17" s="1"/>
  <c r="W9467" i="17" s="1"/>
  <c r="W9468" i="17" s="1"/>
  <c r="W9469" i="17" s="1"/>
  <c r="W9470" i="17" s="1"/>
  <c r="W9471" i="17" s="1"/>
  <c r="W9472" i="17" s="1"/>
  <c r="W9473" i="17" s="1"/>
  <c r="W9474" i="17" s="1"/>
  <c r="W9475" i="17" s="1"/>
  <c r="W9476" i="17" s="1"/>
  <c r="W9477" i="17" s="1"/>
  <c r="W9478" i="17" s="1"/>
  <c r="W9479" i="17" s="1"/>
  <c r="W9480" i="17" s="1"/>
  <c r="W9481" i="17" s="1"/>
  <c r="W9482" i="17" s="1"/>
  <c r="W9483" i="17" s="1"/>
  <c r="W9484" i="17" s="1"/>
  <c r="W9485" i="17" s="1"/>
  <c r="W9486" i="17" s="1"/>
  <c r="W9487" i="17" s="1"/>
  <c r="W9488" i="17" s="1"/>
  <c r="W9489" i="17" s="1"/>
  <c r="W9490" i="17" s="1"/>
  <c r="W9491" i="17" s="1"/>
  <c r="W9492" i="17" s="1"/>
  <c r="W9493" i="17" s="1"/>
  <c r="W9494" i="17" s="1"/>
  <c r="W9495" i="17" s="1"/>
  <c r="W9496" i="17" s="1"/>
  <c r="W9497" i="17" s="1"/>
  <c r="W9498" i="17" s="1"/>
  <c r="W9499" i="17" s="1"/>
  <c r="W9500" i="17" s="1"/>
  <c r="W9501" i="17" s="1"/>
  <c r="W9502" i="17" s="1"/>
  <c r="W9503" i="17" s="1"/>
  <c r="W9504" i="17" s="1"/>
  <c r="W9505" i="17" s="1"/>
  <c r="W9506" i="17" s="1"/>
  <c r="W9507" i="17" s="1"/>
  <c r="W9508" i="17" s="1"/>
  <c r="W9509" i="17" s="1"/>
  <c r="W9510" i="17" s="1"/>
  <c r="W9511" i="17" s="1"/>
  <c r="W9512" i="17" s="1"/>
  <c r="W9513" i="17" s="1"/>
  <c r="W9514" i="17" s="1"/>
  <c r="W9515" i="17" s="1"/>
  <c r="W9516" i="17" s="1"/>
  <c r="W9517" i="17" s="1"/>
  <c r="W9518" i="17" s="1"/>
  <c r="W9519" i="17" s="1"/>
  <c r="W9520" i="17" s="1"/>
  <c r="W9521" i="17" s="1"/>
  <c r="W9522" i="17" s="1"/>
  <c r="W9523" i="17" s="1"/>
  <c r="W9524" i="17" s="1"/>
  <c r="W9525" i="17" s="1"/>
  <c r="W9526" i="17" s="1"/>
  <c r="W9527" i="17" s="1"/>
  <c r="W9528" i="17" s="1"/>
  <c r="W9529" i="17" s="1"/>
  <c r="W9530" i="17" s="1"/>
  <c r="W9531" i="17" s="1"/>
  <c r="W9532" i="17" s="1"/>
  <c r="W9533" i="17" s="1"/>
  <c r="W9534" i="17" s="1"/>
  <c r="W9535" i="17" s="1"/>
  <c r="W9536" i="17" s="1"/>
  <c r="W9537" i="17" s="1"/>
  <c r="W9538" i="17" s="1"/>
  <c r="W9539" i="17" s="1"/>
  <c r="W9540" i="17" s="1"/>
  <c r="W9541" i="17" s="1"/>
  <c r="W9542" i="17" s="1"/>
  <c r="W9543" i="17" s="1"/>
  <c r="W9544" i="17" s="1"/>
  <c r="W9545" i="17" s="1"/>
  <c r="W9546" i="17" s="1"/>
  <c r="W9547" i="17" s="1"/>
  <c r="W9548" i="17" s="1"/>
  <c r="W9549" i="17" s="1"/>
  <c r="W9550" i="17" s="1"/>
  <c r="W9551" i="17" s="1"/>
  <c r="W9552" i="17" s="1"/>
  <c r="W9553" i="17" s="1"/>
  <c r="W9554" i="17" s="1"/>
  <c r="W9555" i="17" s="1"/>
  <c r="W9556" i="17" s="1"/>
  <c r="W9557" i="17" s="1"/>
  <c r="W9558" i="17" s="1"/>
  <c r="W9559" i="17" s="1"/>
  <c r="W9560" i="17" s="1"/>
  <c r="W9561" i="17" s="1"/>
  <c r="W9562" i="17" s="1"/>
  <c r="W9563" i="17" s="1"/>
  <c r="W9564" i="17" s="1"/>
  <c r="W9565" i="17" s="1"/>
  <c r="W9566" i="17" s="1"/>
  <c r="W9567" i="17" s="1"/>
  <c r="W9568" i="17" s="1"/>
  <c r="W9569" i="17" s="1"/>
  <c r="W9570" i="17" s="1"/>
  <c r="W9571" i="17" s="1"/>
  <c r="W9572" i="17" s="1"/>
  <c r="W9573" i="17" s="1"/>
  <c r="W9574" i="17" s="1"/>
  <c r="W9575" i="17" s="1"/>
  <c r="W9576" i="17" s="1"/>
  <c r="W9577" i="17" s="1"/>
  <c r="W9578" i="17" s="1"/>
  <c r="W9579" i="17" s="1"/>
  <c r="W9580" i="17" s="1"/>
  <c r="W9581" i="17" s="1"/>
  <c r="W9582" i="17" s="1"/>
  <c r="W9583" i="17" s="1"/>
  <c r="W9584" i="17" s="1"/>
  <c r="W9585" i="17" s="1"/>
  <c r="W9586" i="17" s="1"/>
  <c r="W9587" i="17" s="1"/>
  <c r="W9588" i="17" s="1"/>
  <c r="W9589" i="17" s="1"/>
  <c r="W9590" i="17" s="1"/>
  <c r="W9591" i="17" s="1"/>
  <c r="W9592" i="17" s="1"/>
  <c r="W9593" i="17" s="1"/>
  <c r="W9594" i="17" s="1"/>
  <c r="W9595" i="17" s="1"/>
  <c r="W9596" i="17" s="1"/>
  <c r="W9597" i="17" s="1"/>
  <c r="W9598" i="17" s="1"/>
  <c r="W9599" i="17" s="1"/>
  <c r="W9600" i="17" s="1"/>
  <c r="W9601" i="17" s="1"/>
  <c r="W9602" i="17" s="1"/>
  <c r="W9603" i="17" s="1"/>
  <c r="W9604" i="17" s="1"/>
  <c r="W9605" i="17" s="1"/>
  <c r="W9606" i="17" s="1"/>
  <c r="W9607" i="17" s="1"/>
  <c r="W9608" i="17" s="1"/>
  <c r="W9609" i="17" s="1"/>
  <c r="W9610" i="17" s="1"/>
  <c r="W9611" i="17" s="1"/>
  <c r="W9612" i="17" s="1"/>
  <c r="W9613" i="17" s="1"/>
  <c r="W9614" i="17" s="1"/>
  <c r="W9615" i="17" s="1"/>
  <c r="W9616" i="17" s="1"/>
  <c r="W9617" i="17" s="1"/>
  <c r="W9618" i="17" s="1"/>
  <c r="W9619" i="17" s="1"/>
  <c r="W9620" i="17" s="1"/>
  <c r="W9621" i="17" s="1"/>
  <c r="W9622" i="17" s="1"/>
  <c r="W9623" i="17" s="1"/>
  <c r="W9624" i="17" s="1"/>
  <c r="W9625" i="17" s="1"/>
  <c r="W9626" i="17" s="1"/>
  <c r="W9627" i="17" s="1"/>
  <c r="W9628" i="17" s="1"/>
  <c r="W9629" i="17" s="1"/>
  <c r="W9630" i="17" s="1"/>
  <c r="W9631" i="17" s="1"/>
  <c r="W9632" i="17" s="1"/>
  <c r="W9633" i="17" s="1"/>
  <c r="W9634" i="17" s="1"/>
  <c r="W9635" i="17" s="1"/>
  <c r="W9636" i="17" s="1"/>
  <c r="W9637" i="17" s="1"/>
  <c r="W9638" i="17" s="1"/>
  <c r="W9639" i="17" s="1"/>
  <c r="W9640" i="17" s="1"/>
  <c r="W9641" i="17" s="1"/>
  <c r="W9642" i="17" s="1"/>
  <c r="W9643" i="17" s="1"/>
  <c r="W9644" i="17" s="1"/>
  <c r="W9645" i="17" s="1"/>
  <c r="W9646" i="17" s="1"/>
  <c r="W9647" i="17" s="1"/>
  <c r="W9648" i="17" s="1"/>
  <c r="W9649" i="17" s="1"/>
  <c r="W9650" i="17" s="1"/>
  <c r="W9651" i="17" s="1"/>
  <c r="W9652" i="17" s="1"/>
  <c r="W9653" i="17" s="1"/>
  <c r="W9654" i="17" s="1"/>
  <c r="W9655" i="17" s="1"/>
  <c r="W9656" i="17" s="1"/>
  <c r="W9657" i="17" s="1"/>
  <c r="W9658" i="17" s="1"/>
  <c r="W9659" i="17" s="1"/>
  <c r="W9660" i="17" s="1"/>
  <c r="W9661" i="17" s="1"/>
  <c r="W9662" i="17" s="1"/>
  <c r="W9663" i="17" s="1"/>
  <c r="W9664" i="17" s="1"/>
  <c r="W9665" i="17" s="1"/>
  <c r="W9666" i="17" s="1"/>
  <c r="W9667" i="17" s="1"/>
  <c r="W9668" i="17" s="1"/>
  <c r="W9669" i="17" s="1"/>
  <c r="W9670" i="17" s="1"/>
  <c r="W9671" i="17" s="1"/>
  <c r="W9672" i="17" s="1"/>
  <c r="W9673" i="17" s="1"/>
  <c r="W9674" i="17" s="1"/>
  <c r="W9675" i="17" s="1"/>
  <c r="W9676" i="17" s="1"/>
  <c r="W9677" i="17" s="1"/>
  <c r="W9678" i="17" s="1"/>
  <c r="W9679" i="17" s="1"/>
  <c r="W9680" i="17" s="1"/>
  <c r="W9681" i="17" s="1"/>
  <c r="W9682" i="17" s="1"/>
  <c r="W9683" i="17" s="1"/>
  <c r="W9684" i="17" s="1"/>
  <c r="W9685" i="17" s="1"/>
  <c r="W9686" i="17" s="1"/>
  <c r="W9687" i="17" s="1"/>
  <c r="W9688" i="17" s="1"/>
  <c r="W9689" i="17" s="1"/>
  <c r="W9690" i="17" s="1"/>
  <c r="W9691" i="17" s="1"/>
  <c r="W9692" i="17" s="1"/>
  <c r="W9693" i="17" s="1"/>
  <c r="W9694" i="17" s="1"/>
  <c r="W9695" i="17" s="1"/>
  <c r="W9696" i="17" s="1"/>
  <c r="W9697" i="17" s="1"/>
  <c r="W9698" i="17" s="1"/>
  <c r="W9699" i="17" s="1"/>
  <c r="W9700" i="17" s="1"/>
  <c r="W9701" i="17" s="1"/>
  <c r="W9702" i="17" s="1"/>
  <c r="W9703" i="17" s="1"/>
  <c r="W9704" i="17" s="1"/>
  <c r="W9705" i="17" s="1"/>
  <c r="W9706" i="17" s="1"/>
  <c r="W9707" i="17" s="1"/>
  <c r="W9708" i="17" s="1"/>
  <c r="W9709" i="17" s="1"/>
  <c r="W9710" i="17" s="1"/>
  <c r="W9711" i="17" s="1"/>
  <c r="W9712" i="17" s="1"/>
  <c r="W9713" i="17" s="1"/>
  <c r="W9714" i="17" s="1"/>
  <c r="W9715" i="17" s="1"/>
  <c r="W9716" i="17" s="1"/>
  <c r="W9717" i="17" s="1"/>
  <c r="W9718" i="17" s="1"/>
  <c r="W9719" i="17" s="1"/>
  <c r="W9720" i="17" s="1"/>
  <c r="W9721" i="17" s="1"/>
  <c r="W9722" i="17" s="1"/>
  <c r="W9723" i="17" s="1"/>
  <c r="W9724" i="17" s="1"/>
  <c r="W9725" i="17" s="1"/>
  <c r="W9726" i="17" s="1"/>
  <c r="W9727" i="17" s="1"/>
  <c r="W9728" i="17" s="1"/>
  <c r="W9729" i="17" s="1"/>
  <c r="W9730" i="17" s="1"/>
  <c r="W9731" i="17" s="1"/>
  <c r="W9732" i="17" s="1"/>
  <c r="W9733" i="17" s="1"/>
  <c r="W9734" i="17" s="1"/>
  <c r="W9735" i="17" s="1"/>
  <c r="W9736" i="17" s="1"/>
  <c r="W9737" i="17" s="1"/>
  <c r="W9738" i="17" s="1"/>
  <c r="W9739" i="17" s="1"/>
  <c r="W9740" i="17" s="1"/>
  <c r="W9741" i="17" s="1"/>
  <c r="W9742" i="17" s="1"/>
  <c r="W9743" i="17" s="1"/>
  <c r="W9744" i="17" s="1"/>
  <c r="W9745" i="17" s="1"/>
  <c r="W9746" i="17" s="1"/>
  <c r="W9747" i="17" s="1"/>
  <c r="W9748" i="17" s="1"/>
  <c r="W9749" i="17" s="1"/>
  <c r="W9750" i="17" s="1"/>
  <c r="W9751" i="17" s="1"/>
  <c r="W9752" i="17" s="1"/>
  <c r="W9753" i="17" s="1"/>
  <c r="W9754" i="17" s="1"/>
  <c r="W9755" i="17" s="1"/>
  <c r="W9756" i="17" s="1"/>
  <c r="W9757" i="17" s="1"/>
  <c r="W9758" i="17" s="1"/>
  <c r="W9759" i="17" s="1"/>
  <c r="W9760" i="17" s="1"/>
  <c r="W9761" i="17" s="1"/>
  <c r="W9762" i="17" s="1"/>
  <c r="W9763" i="17" s="1"/>
  <c r="W9764" i="17" s="1"/>
  <c r="W9765" i="17" s="1"/>
  <c r="W9766" i="17" s="1"/>
  <c r="W9767" i="17" s="1"/>
  <c r="W9768" i="17" s="1"/>
  <c r="W9769" i="17" s="1"/>
  <c r="W9770" i="17" s="1"/>
  <c r="W9771" i="17" s="1"/>
  <c r="W9772" i="17" s="1"/>
  <c r="W9773" i="17" s="1"/>
  <c r="W9774" i="17" s="1"/>
  <c r="W9775" i="17" s="1"/>
  <c r="W9776" i="17" s="1"/>
  <c r="W9777" i="17" s="1"/>
  <c r="W9778" i="17" s="1"/>
  <c r="W9779" i="17" s="1"/>
  <c r="W9780" i="17" s="1"/>
  <c r="W9781" i="17" s="1"/>
  <c r="W9782" i="17" s="1"/>
  <c r="W9783" i="17" s="1"/>
  <c r="W9784" i="17" s="1"/>
  <c r="W9785" i="17" s="1"/>
  <c r="W9786" i="17" s="1"/>
  <c r="W9787" i="17" s="1"/>
  <c r="W9788" i="17" s="1"/>
  <c r="W9789" i="17" s="1"/>
  <c r="W9790" i="17" s="1"/>
  <c r="W9791" i="17" s="1"/>
  <c r="W9792" i="17" s="1"/>
  <c r="W9793" i="17" s="1"/>
  <c r="W9794" i="17" s="1"/>
  <c r="W9795" i="17" s="1"/>
  <c r="W9796" i="17" s="1"/>
  <c r="W9797" i="17" s="1"/>
  <c r="W9798" i="17" s="1"/>
  <c r="W9799" i="17" s="1"/>
  <c r="W9800" i="17" s="1"/>
  <c r="W9801" i="17" s="1"/>
  <c r="W9802" i="17" s="1"/>
  <c r="W9803" i="17" s="1"/>
  <c r="W9804" i="17" s="1"/>
  <c r="W9805" i="17" s="1"/>
  <c r="W9806" i="17" s="1"/>
  <c r="W9807" i="17" s="1"/>
  <c r="W9808" i="17" s="1"/>
  <c r="W9809" i="17" s="1"/>
  <c r="W9810" i="17" s="1"/>
  <c r="W9811" i="17" s="1"/>
  <c r="W9812" i="17" s="1"/>
  <c r="W9813" i="17" s="1"/>
  <c r="W9814" i="17" s="1"/>
  <c r="W9815" i="17" s="1"/>
  <c r="W9816" i="17" s="1"/>
  <c r="W9817" i="17" s="1"/>
  <c r="W9818" i="17" s="1"/>
  <c r="W9819" i="17" s="1"/>
  <c r="W9820" i="17" s="1"/>
  <c r="W9821" i="17" s="1"/>
  <c r="W9822" i="17" s="1"/>
  <c r="W9823" i="17" s="1"/>
  <c r="W9824" i="17" s="1"/>
  <c r="W9825" i="17" s="1"/>
  <c r="W9826" i="17" s="1"/>
  <c r="W9827" i="17" s="1"/>
  <c r="W9828" i="17" s="1"/>
  <c r="W9829" i="17" s="1"/>
  <c r="W9830" i="17" s="1"/>
  <c r="W9831" i="17" s="1"/>
  <c r="W9832" i="17" s="1"/>
  <c r="W9833" i="17" s="1"/>
  <c r="W9834" i="17" s="1"/>
  <c r="W9835" i="17" s="1"/>
  <c r="W9836" i="17" s="1"/>
  <c r="W9837" i="17" s="1"/>
  <c r="W9838" i="17" s="1"/>
  <c r="W9839" i="17" s="1"/>
  <c r="W9840" i="17" s="1"/>
  <c r="W9841" i="17" s="1"/>
  <c r="W9842" i="17" s="1"/>
  <c r="W9843" i="17" s="1"/>
  <c r="W9844" i="17" s="1"/>
  <c r="W9845" i="17" s="1"/>
  <c r="W9846" i="17" s="1"/>
  <c r="W9847" i="17" s="1"/>
  <c r="W9848" i="17" s="1"/>
  <c r="W9849" i="17" s="1"/>
  <c r="W9850" i="17" s="1"/>
  <c r="W9851" i="17" s="1"/>
  <c r="W9852" i="17" s="1"/>
  <c r="W9853" i="17" s="1"/>
  <c r="W9854" i="17" s="1"/>
  <c r="W9855" i="17" s="1"/>
  <c r="W9856" i="17" s="1"/>
  <c r="W9857" i="17" s="1"/>
  <c r="W9858" i="17" s="1"/>
  <c r="W9859" i="17" s="1"/>
  <c r="W9860" i="17" s="1"/>
  <c r="W9861" i="17" s="1"/>
  <c r="W9862" i="17" s="1"/>
  <c r="W9863" i="17" s="1"/>
  <c r="W9864" i="17" s="1"/>
  <c r="W9865" i="17" s="1"/>
  <c r="W9866" i="17" s="1"/>
  <c r="W9867" i="17" s="1"/>
  <c r="W9868" i="17" s="1"/>
  <c r="W9869" i="17" s="1"/>
  <c r="W9870" i="17" s="1"/>
  <c r="W9871" i="17" s="1"/>
  <c r="W9872" i="17" s="1"/>
  <c r="W9873" i="17" s="1"/>
  <c r="W9874" i="17" s="1"/>
  <c r="W9875" i="17" s="1"/>
  <c r="W9876" i="17" s="1"/>
  <c r="W9877" i="17" s="1"/>
  <c r="W9878" i="17" s="1"/>
  <c r="W9879" i="17" s="1"/>
  <c r="W9880" i="17" s="1"/>
  <c r="W9881" i="17" s="1"/>
  <c r="W9882" i="17" s="1"/>
  <c r="W9883" i="17" s="1"/>
  <c r="W9884" i="17" s="1"/>
  <c r="W9885" i="17" s="1"/>
  <c r="W9886" i="17" s="1"/>
  <c r="W9887" i="17" s="1"/>
  <c r="W9888" i="17" s="1"/>
  <c r="W9889" i="17" s="1"/>
  <c r="W9890" i="17" s="1"/>
  <c r="W9891" i="17" s="1"/>
  <c r="W9892" i="17" s="1"/>
  <c r="W9893" i="17" s="1"/>
  <c r="W9894" i="17" s="1"/>
  <c r="W9895" i="17" s="1"/>
  <c r="W9896" i="17" s="1"/>
  <c r="W9897" i="17" s="1"/>
  <c r="W9898" i="17" s="1"/>
  <c r="W9899" i="17" s="1"/>
  <c r="W9900" i="17" s="1"/>
  <c r="W9901" i="17" s="1"/>
  <c r="W9902" i="17" s="1"/>
  <c r="W9903" i="17" s="1"/>
  <c r="W9904" i="17" s="1"/>
  <c r="W9905" i="17" s="1"/>
  <c r="W9906" i="17" s="1"/>
  <c r="W9907" i="17" s="1"/>
  <c r="W9908" i="17" s="1"/>
  <c r="W9909" i="17" s="1"/>
  <c r="W9910" i="17" s="1"/>
  <c r="W9911" i="17" s="1"/>
  <c r="W9912" i="17" s="1"/>
  <c r="W9913" i="17" s="1"/>
  <c r="W9914" i="17" s="1"/>
  <c r="W9915" i="17" s="1"/>
  <c r="W9916" i="17" s="1"/>
  <c r="W9917" i="17" s="1"/>
  <c r="W9918" i="17" s="1"/>
  <c r="W9919" i="17" s="1"/>
  <c r="W9920" i="17" s="1"/>
  <c r="W9921" i="17" s="1"/>
  <c r="W9922" i="17" s="1"/>
  <c r="W9923" i="17" s="1"/>
  <c r="W9924" i="17" s="1"/>
  <c r="W9925" i="17" s="1"/>
  <c r="W9926" i="17" s="1"/>
  <c r="W9927" i="17" s="1"/>
  <c r="W9928" i="17" s="1"/>
  <c r="W9929" i="17" s="1"/>
  <c r="W9930" i="17" s="1"/>
  <c r="W9931" i="17" s="1"/>
  <c r="W9932" i="17" s="1"/>
  <c r="W9933" i="17" s="1"/>
  <c r="W9934" i="17" s="1"/>
  <c r="W9935" i="17" s="1"/>
  <c r="W9936" i="17" s="1"/>
  <c r="W9937" i="17" s="1"/>
  <c r="W9938" i="17" s="1"/>
  <c r="W9939" i="17" s="1"/>
  <c r="W9940" i="17" s="1"/>
  <c r="W9941" i="17" s="1"/>
  <c r="W9942" i="17" s="1"/>
  <c r="W9943" i="17" s="1"/>
  <c r="W9944" i="17" s="1"/>
  <c r="W9945" i="17" s="1"/>
  <c r="W9946" i="17" s="1"/>
  <c r="W9947" i="17" s="1"/>
  <c r="W9948" i="17" s="1"/>
  <c r="W9949" i="17" s="1"/>
  <c r="W9950" i="17" s="1"/>
  <c r="W9951" i="17" s="1"/>
  <c r="W9952" i="17" s="1"/>
  <c r="W9953" i="17" s="1"/>
  <c r="W9954" i="17" s="1"/>
  <c r="W9955" i="17" s="1"/>
  <c r="W9956" i="17" s="1"/>
  <c r="W9957" i="17" s="1"/>
  <c r="W9958" i="17" s="1"/>
  <c r="W9959" i="17" s="1"/>
  <c r="W9960" i="17" s="1"/>
  <c r="W9961" i="17" s="1"/>
  <c r="W9962" i="17" s="1"/>
  <c r="W9963" i="17" s="1"/>
  <c r="W9964" i="17" s="1"/>
  <c r="W9965" i="17" s="1"/>
  <c r="W9966" i="17" s="1"/>
  <c r="W9967" i="17" s="1"/>
  <c r="W9968" i="17" s="1"/>
  <c r="W9969" i="17" s="1"/>
  <c r="W9970" i="17" s="1"/>
  <c r="W9971" i="17" s="1"/>
  <c r="W9972" i="17" s="1"/>
  <c r="W9973" i="17" s="1"/>
  <c r="W9974" i="17" s="1"/>
  <c r="W9975" i="17" s="1"/>
  <c r="W9976" i="17" s="1"/>
  <c r="W9977" i="17" s="1"/>
  <c r="W9978" i="17" s="1"/>
  <c r="W9979" i="17" s="1"/>
  <c r="W9980" i="17" s="1"/>
  <c r="W9981" i="17" s="1"/>
  <c r="W9982" i="17" s="1"/>
  <c r="W9983" i="17" s="1"/>
  <c r="W9984" i="17" s="1"/>
  <c r="W9985" i="17" s="1"/>
  <c r="W9986" i="17" s="1"/>
  <c r="W9987" i="17" s="1"/>
  <c r="W9988" i="17" s="1"/>
  <c r="W9989" i="17" s="1"/>
  <c r="W9990" i="17" s="1"/>
  <c r="W9991" i="17" s="1"/>
  <c r="W9992" i="17" s="1"/>
  <c r="W9993" i="17" s="1"/>
  <c r="W9994" i="17" s="1"/>
  <c r="W9995" i="17" s="1"/>
  <c r="W9996" i="17" s="1"/>
  <c r="W9997" i="17" s="1"/>
  <c r="W9998" i="17" s="1"/>
  <c r="W9999" i="17" s="1"/>
  <c r="W10000" i="17" s="1"/>
  <c r="W10001" i="17" s="1"/>
  <c r="W10002" i="17" s="1"/>
  <c r="W10003" i="17" s="1"/>
  <c r="W10004" i="17" s="1"/>
  <c r="W10005" i="17" s="1"/>
  <c r="W10006" i="17" s="1"/>
  <c r="C20" i="21" l="1"/>
  <c r="C28" i="21" s="1"/>
  <c r="C47" i="21" s="1"/>
</calcChain>
</file>

<file path=xl/comments1.xml><?xml version="1.0" encoding="utf-8"?>
<comments xmlns="http://schemas.openxmlformats.org/spreadsheetml/2006/main">
  <authors>
    <author>Busby, Ellen</author>
  </authors>
  <commentList>
    <comment ref="E9" authorId="0">
      <text>
        <r>
          <rPr>
            <b/>
            <sz val="9"/>
            <color indexed="81"/>
            <rFont val="Tahoma"/>
            <family val="2"/>
          </rPr>
          <t>Busby, Ellen:</t>
        </r>
        <r>
          <rPr>
            <sz val="9"/>
            <color indexed="81"/>
            <rFont val="Tahoma"/>
            <family val="2"/>
          </rPr>
          <t xml:space="preserve">
by bus 3 hour trip
flight $475
</t>
        </r>
      </text>
    </comment>
    <comment ref="E12" authorId="0">
      <text>
        <r>
          <rPr>
            <b/>
            <sz val="9"/>
            <color indexed="81"/>
            <rFont val="Tahoma"/>
            <family val="2"/>
          </rPr>
          <t>Busby, Ellen:</t>
        </r>
        <r>
          <rPr>
            <sz val="9"/>
            <color indexed="81"/>
            <rFont val="Tahoma"/>
            <family val="2"/>
          </rPr>
          <t xml:space="preserve">
by train 3 hours
$400 flight</t>
        </r>
      </text>
    </comment>
    <comment ref="N13" authorId="0">
      <text>
        <r>
          <rPr>
            <b/>
            <sz val="9"/>
            <color indexed="81"/>
            <rFont val="Tahoma"/>
            <family val="2"/>
          </rPr>
          <t>Busby, Ellen:</t>
        </r>
        <r>
          <rPr>
            <sz val="9"/>
            <color indexed="81"/>
            <rFont val="Tahoma"/>
            <family val="2"/>
          </rPr>
          <t xml:space="preserve">
amt by train
190 km
flying $575 even for direct flight; most flights via Ott or Tor !</t>
        </r>
      </text>
    </comment>
    <comment ref="E24" authorId="0">
      <text>
        <r>
          <rPr>
            <b/>
            <sz val="9"/>
            <color indexed="81"/>
            <rFont val="Tahoma"/>
            <family val="2"/>
          </rPr>
          <t>Busby, Ellen:</t>
        </r>
        <r>
          <rPr>
            <sz val="9"/>
            <color indexed="81"/>
            <rFont val="Tahoma"/>
            <family val="2"/>
          </rPr>
          <t xml:space="preserve">
amt by train
</t>
        </r>
      </text>
    </comment>
  </commentList>
</comments>
</file>

<file path=xl/sharedStrings.xml><?xml version="1.0" encoding="utf-8"?>
<sst xmlns="http://schemas.openxmlformats.org/spreadsheetml/2006/main" count="1127" uniqueCount="827">
  <si>
    <t>Budget</t>
  </si>
  <si>
    <t># of people travelling</t>
  </si>
  <si>
    <t>Budget Notes (Optional)</t>
  </si>
  <si>
    <t>Earned revenues</t>
  </si>
  <si>
    <t>Public Sector Revenues</t>
  </si>
  <si>
    <t>Actual Costs</t>
  </si>
  <si>
    <t>SELECT</t>
  </si>
  <si>
    <t>Country FR</t>
  </si>
  <si>
    <t>Country</t>
  </si>
  <si>
    <t>Amount</t>
  </si>
  <si>
    <t>Afghanistan</t>
  </si>
  <si>
    <t>Albanie</t>
  </si>
  <si>
    <t>Albania</t>
  </si>
  <si>
    <t>Algérie</t>
  </si>
  <si>
    <t>Algeria</t>
  </si>
  <si>
    <t>Samoa américaines</t>
  </si>
  <si>
    <t>American Samoa</t>
  </si>
  <si>
    <t>Andorre</t>
  </si>
  <si>
    <t>Andorra</t>
  </si>
  <si>
    <t>Angola</t>
  </si>
  <si>
    <t>Anguilla</t>
  </si>
  <si>
    <t>Antarctique</t>
  </si>
  <si>
    <t>Antarctica</t>
  </si>
  <si>
    <t>Antigua-et-Barbuda</t>
  </si>
  <si>
    <t>Antigua And Barbuda</t>
  </si>
  <si>
    <t>Argentine</t>
  </si>
  <si>
    <t>Argentina</t>
  </si>
  <si>
    <t>Arménie</t>
  </si>
  <si>
    <t>Armenia</t>
  </si>
  <si>
    <t>Aruba</t>
  </si>
  <si>
    <t>Australie</t>
  </si>
  <si>
    <t>Australia</t>
  </si>
  <si>
    <t>Austriche</t>
  </si>
  <si>
    <t>Austria</t>
  </si>
  <si>
    <t>Azerbaïjan</t>
  </si>
  <si>
    <t>Azerbaijan</t>
  </si>
  <si>
    <t>Bahamas</t>
  </si>
  <si>
    <t>Bahreïn</t>
  </si>
  <si>
    <t>Bahrain</t>
  </si>
  <si>
    <t>Bangladesh</t>
  </si>
  <si>
    <t>Barbades</t>
  </si>
  <si>
    <t>Barbados</t>
  </si>
  <si>
    <t>Bélarus</t>
  </si>
  <si>
    <t>Belarus</t>
  </si>
  <si>
    <t>Belgique</t>
  </si>
  <si>
    <t>Belgium</t>
  </si>
  <si>
    <t>Belize</t>
  </si>
  <si>
    <t>Bénin</t>
  </si>
  <si>
    <t>Benin</t>
  </si>
  <si>
    <t>Bermudes</t>
  </si>
  <si>
    <t>Bermuda</t>
  </si>
  <si>
    <t>Bhoutan</t>
  </si>
  <si>
    <t>Bhutan</t>
  </si>
  <si>
    <t>Bolivie</t>
  </si>
  <si>
    <t>Bolivia</t>
  </si>
  <si>
    <t>Bosnie-Herzégovine</t>
  </si>
  <si>
    <t>Bosnia-Herzegovina</t>
  </si>
  <si>
    <t>Botswana</t>
  </si>
  <si>
    <t>Île Bouvet</t>
  </si>
  <si>
    <t>Bouvet Island</t>
  </si>
  <si>
    <t>Brésil</t>
  </si>
  <si>
    <t>Brazil</t>
  </si>
  <si>
    <t>Territoire britannique de l'océan Indien</t>
  </si>
  <si>
    <t>British Indian Ocean Territory</t>
  </si>
  <si>
    <t>Brunei Darussalam</t>
  </si>
  <si>
    <t>Bulgarie</t>
  </si>
  <si>
    <t>Bulgaria</t>
  </si>
  <si>
    <t>Burkina Faso</t>
  </si>
  <si>
    <t>Burundi</t>
  </si>
  <si>
    <t>Cambodge</t>
  </si>
  <si>
    <t>Cambodia</t>
  </si>
  <si>
    <t>Cameroun</t>
  </si>
  <si>
    <t>Cameroon</t>
  </si>
  <si>
    <t>Canada</t>
  </si>
  <si>
    <t>Cap-Vert</t>
  </si>
  <si>
    <t>Cape Verde</t>
  </si>
  <si>
    <t>Îles Caïmans</t>
  </si>
  <si>
    <t>Cayman Islands</t>
  </si>
  <si>
    <t>République centrafricaine</t>
  </si>
  <si>
    <t>Central African Republic</t>
  </si>
  <si>
    <t>Tchad</t>
  </si>
  <si>
    <t>Chad</t>
  </si>
  <si>
    <t>Chili</t>
  </si>
  <si>
    <t>Chile</t>
  </si>
  <si>
    <t>Chine</t>
  </si>
  <si>
    <t>China</t>
  </si>
  <si>
    <t>Île Christmas</t>
  </si>
  <si>
    <t>Christmas Island</t>
  </si>
  <si>
    <t>Île Cocos</t>
  </si>
  <si>
    <t>Cocos (Keeling) Islands</t>
  </si>
  <si>
    <t>Colombie</t>
  </si>
  <si>
    <t>Colombia</t>
  </si>
  <si>
    <t>Comores</t>
  </si>
  <si>
    <t>Comoros</t>
  </si>
  <si>
    <t>Congo</t>
  </si>
  <si>
    <t>Îles Cook</t>
  </si>
  <si>
    <t>Cook Islands</t>
  </si>
  <si>
    <t>Costa Rica</t>
  </si>
  <si>
    <t>Côte d'Ivoire</t>
  </si>
  <si>
    <t>Cote D'Ivoire</t>
  </si>
  <si>
    <t>Croatie</t>
  </si>
  <si>
    <t>Croatia</t>
  </si>
  <si>
    <t>Cuba</t>
  </si>
  <si>
    <t>Chypre</t>
  </si>
  <si>
    <t>Cyprus</t>
  </si>
  <si>
    <t>République tchèque</t>
  </si>
  <si>
    <t>Czech Republic</t>
  </si>
  <si>
    <t>Danemark</t>
  </si>
  <si>
    <t>Denmark</t>
  </si>
  <si>
    <t>Djibouti</t>
  </si>
  <si>
    <t>Dominique</t>
  </si>
  <si>
    <t>Dominica</t>
  </si>
  <si>
    <t>République dominicaine</t>
  </si>
  <si>
    <t>Dominican Republic</t>
  </si>
  <si>
    <t>Timor portuguais</t>
  </si>
  <si>
    <t>East Timor</t>
  </si>
  <si>
    <t>Équateur</t>
  </si>
  <si>
    <t>Ecuador</t>
  </si>
  <si>
    <t>Égypte</t>
  </si>
  <si>
    <t>Egypt</t>
  </si>
  <si>
    <t>El Salvador</t>
  </si>
  <si>
    <t>Guinée équatoriale</t>
  </si>
  <si>
    <t>Equatorial Guinea</t>
  </si>
  <si>
    <t>Étythrée</t>
  </si>
  <si>
    <t>Eritrea</t>
  </si>
  <si>
    <t>Estonie</t>
  </si>
  <si>
    <t>Estonia</t>
  </si>
  <si>
    <t>Éthiopie</t>
  </si>
  <si>
    <t>Ethiopia</t>
  </si>
  <si>
    <t>îles Malouines</t>
  </si>
  <si>
    <t>Falkland Islands (Malvinas)</t>
  </si>
  <si>
    <t>îles Féroé</t>
  </si>
  <si>
    <t>Faroe Islands</t>
  </si>
  <si>
    <t>Fidji</t>
  </si>
  <si>
    <t>Fiji</t>
  </si>
  <si>
    <t>Finlande</t>
  </si>
  <si>
    <t>Finland</t>
  </si>
  <si>
    <t>France</t>
  </si>
  <si>
    <t>Guyane française</t>
  </si>
  <si>
    <t>French Guiana</t>
  </si>
  <si>
    <t>Polynésie française</t>
  </si>
  <si>
    <t>French Polynesia</t>
  </si>
  <si>
    <t>Terres australes françaises</t>
  </si>
  <si>
    <t>French Southern Territories</t>
  </si>
  <si>
    <t>Gabon</t>
  </si>
  <si>
    <t>Gambie</t>
  </si>
  <si>
    <t>Gambia</t>
  </si>
  <si>
    <t>Géorgie</t>
  </si>
  <si>
    <t>Georgia</t>
  </si>
  <si>
    <t>Allemagne</t>
  </si>
  <si>
    <t>Germany</t>
  </si>
  <si>
    <t>Ghana</t>
  </si>
  <si>
    <t>Gibraltar</t>
  </si>
  <si>
    <t>Grèce</t>
  </si>
  <si>
    <t>Greece</t>
  </si>
  <si>
    <t>Groenland</t>
  </si>
  <si>
    <t>Greenland</t>
  </si>
  <si>
    <t>Grenade</t>
  </si>
  <si>
    <t>Grenada</t>
  </si>
  <si>
    <t>Guadeloupe</t>
  </si>
  <si>
    <t>Guam</t>
  </si>
  <si>
    <t>Guatemala</t>
  </si>
  <si>
    <t>Guinée</t>
  </si>
  <si>
    <t>Guinea</t>
  </si>
  <si>
    <t>Guinée-Bissau</t>
  </si>
  <si>
    <t>Guinea-Bissau</t>
  </si>
  <si>
    <t>Guyana</t>
  </si>
  <si>
    <t>Haïti</t>
  </si>
  <si>
    <t>Haiti</t>
  </si>
  <si>
    <t>îles Heard et McDonald</t>
  </si>
  <si>
    <t>Heard And Mcdonald Islands</t>
  </si>
  <si>
    <t>Honduras</t>
  </si>
  <si>
    <t>Hong Kong</t>
  </si>
  <si>
    <t>Hongrie</t>
  </si>
  <si>
    <t>Hungary</t>
  </si>
  <si>
    <t>Islande</t>
  </si>
  <si>
    <t>Iceland</t>
  </si>
  <si>
    <t>Inde</t>
  </si>
  <si>
    <t>India</t>
  </si>
  <si>
    <t>Indonésie</t>
  </si>
  <si>
    <t>Indonesia</t>
  </si>
  <si>
    <t>Iran</t>
  </si>
  <si>
    <t>Iraq</t>
  </si>
  <si>
    <t>Irlande</t>
  </si>
  <si>
    <t>Ireland</t>
  </si>
  <si>
    <t>Israël</t>
  </si>
  <si>
    <t>Israel</t>
  </si>
  <si>
    <t>Italie</t>
  </si>
  <si>
    <t>Italy</t>
  </si>
  <si>
    <t>Jamaïque</t>
  </si>
  <si>
    <t>Jamaica</t>
  </si>
  <si>
    <t>Japon</t>
  </si>
  <si>
    <t>Japan</t>
  </si>
  <si>
    <t>Jordanie</t>
  </si>
  <si>
    <t>Jordan</t>
  </si>
  <si>
    <t>Kazakhstan</t>
  </si>
  <si>
    <t>Kenya</t>
  </si>
  <si>
    <t>Kiribati</t>
  </si>
  <si>
    <t>Koweït</t>
  </si>
  <si>
    <t>Kuwait</t>
  </si>
  <si>
    <t>Kirghizistan</t>
  </si>
  <si>
    <t>Kyrgyz Republic</t>
  </si>
  <si>
    <t>République démocratique du Laos</t>
  </si>
  <si>
    <t>Lao People's Democratic Republic</t>
  </si>
  <si>
    <t>Lettonie</t>
  </si>
  <si>
    <t>Latvia</t>
  </si>
  <si>
    <t>Liban</t>
  </si>
  <si>
    <t>Lebanon</t>
  </si>
  <si>
    <t>Lesotho</t>
  </si>
  <si>
    <t>Liberia</t>
  </si>
  <si>
    <t>Jamahiriya arabe libyenne populaire et socialiste</t>
  </si>
  <si>
    <t>Libyan Arab Jamahiriya</t>
  </si>
  <si>
    <t>Liechtenstein</t>
  </si>
  <si>
    <t>Lithuanie</t>
  </si>
  <si>
    <t>Lithuania</t>
  </si>
  <si>
    <t>Luxembourg</t>
  </si>
  <si>
    <t>Macao</t>
  </si>
  <si>
    <t>Macau</t>
  </si>
  <si>
    <t>Macédonie</t>
  </si>
  <si>
    <t>Macedonia</t>
  </si>
  <si>
    <t>Madagascar</t>
  </si>
  <si>
    <t>Malawi</t>
  </si>
  <si>
    <t>Malaisie</t>
  </si>
  <si>
    <t>Malaysia</t>
  </si>
  <si>
    <t>Maldives</t>
  </si>
  <si>
    <t>Mali</t>
  </si>
  <si>
    <t>Malte</t>
  </si>
  <si>
    <t>Malta</t>
  </si>
  <si>
    <t>Îles Marshall</t>
  </si>
  <si>
    <t>Marshall Islands</t>
  </si>
  <si>
    <t>Martinique</t>
  </si>
  <si>
    <t>Mauritanie</t>
  </si>
  <si>
    <t>Mauritania</t>
  </si>
  <si>
    <t>Maurice</t>
  </si>
  <si>
    <t>Mauritius</t>
  </si>
  <si>
    <t>Mayotte</t>
  </si>
  <si>
    <t>Mexique</t>
  </si>
  <si>
    <t>Mexico</t>
  </si>
  <si>
    <t>Micronésie</t>
  </si>
  <si>
    <t>Micronesia</t>
  </si>
  <si>
    <t>Moldavie</t>
  </si>
  <si>
    <t>Moldova</t>
  </si>
  <si>
    <t>Monaco</t>
  </si>
  <si>
    <t>Mongolie</t>
  </si>
  <si>
    <t>Mongolia</t>
  </si>
  <si>
    <t>Monténégro</t>
  </si>
  <si>
    <t>Montenegro</t>
  </si>
  <si>
    <t>Montserrat</t>
  </si>
  <si>
    <t>Maroc</t>
  </si>
  <si>
    <t>Morocco</t>
  </si>
  <si>
    <t>Mozambique</t>
  </si>
  <si>
    <t>Myanmar</t>
  </si>
  <si>
    <t>Namibie</t>
  </si>
  <si>
    <t>Namibia</t>
  </si>
  <si>
    <t>Nauru</t>
  </si>
  <si>
    <t>Népal</t>
  </si>
  <si>
    <t>Nepal</t>
  </si>
  <si>
    <t>Pays-Bas</t>
  </si>
  <si>
    <t>Netherlands</t>
  </si>
  <si>
    <t>Antilles néerlandaises</t>
  </si>
  <si>
    <t>Netherlands Antilles</t>
  </si>
  <si>
    <t>Zone neutre</t>
  </si>
  <si>
    <t>Neutral Zone</t>
  </si>
  <si>
    <t>Nouvelle-Calédonie</t>
  </si>
  <si>
    <t>New Caledonia</t>
  </si>
  <si>
    <t>Nouvelle-Zélande</t>
  </si>
  <si>
    <t>New Zealand</t>
  </si>
  <si>
    <t>Nicaragua</t>
  </si>
  <si>
    <t>Niger</t>
  </si>
  <si>
    <t>Nigéria</t>
  </si>
  <si>
    <t>Nigeria</t>
  </si>
  <si>
    <t>Niue</t>
  </si>
  <si>
    <t>Île Norfolk</t>
  </si>
  <si>
    <t>Norfolk Island</t>
  </si>
  <si>
    <t>Corée du Nord</t>
  </si>
  <si>
    <t>North Korea</t>
  </si>
  <si>
    <t>Îles Marianne du Nord</t>
  </si>
  <si>
    <t>Northern Mariana Islands</t>
  </si>
  <si>
    <t>Norvège</t>
  </si>
  <si>
    <t>Norway</t>
  </si>
  <si>
    <t>Oman</t>
  </si>
  <si>
    <t>Pakistan</t>
  </si>
  <si>
    <t>Palaos</t>
  </si>
  <si>
    <t>Palau</t>
  </si>
  <si>
    <t>Panama</t>
  </si>
  <si>
    <t>Papouasie-Nouvelle-Guinée</t>
  </si>
  <si>
    <t>Papua New Guinea</t>
  </si>
  <si>
    <t>Paraguay</t>
  </si>
  <si>
    <t>Pérou</t>
  </si>
  <si>
    <t>Peru</t>
  </si>
  <si>
    <t>Philippines</t>
  </si>
  <si>
    <t>Île Pitcairn</t>
  </si>
  <si>
    <t>Pitcairn</t>
  </si>
  <si>
    <t>Pologne</t>
  </si>
  <si>
    <t>Poland</t>
  </si>
  <si>
    <t>Portugal</t>
  </si>
  <si>
    <t>Porto Rico</t>
  </si>
  <si>
    <t>Puerto Rico</t>
  </si>
  <si>
    <t>Qatar</t>
  </si>
  <si>
    <t>Réunion</t>
  </si>
  <si>
    <t>Reunion</t>
  </si>
  <si>
    <t>Roumanie</t>
  </si>
  <si>
    <t>Romania</t>
  </si>
  <si>
    <t>Fédération de Russie</t>
  </si>
  <si>
    <t>Russian Federation</t>
  </si>
  <si>
    <t>Rwanda</t>
  </si>
  <si>
    <t>Sainte-Hélène</t>
  </si>
  <si>
    <t>Saint Helena</t>
  </si>
  <si>
    <t>Saint-Kitts-et-Nevis</t>
  </si>
  <si>
    <t>Saint Kitts And Nevis</t>
  </si>
  <si>
    <t>Sainte-Lucie</t>
  </si>
  <si>
    <t>Saint Lucia</t>
  </si>
  <si>
    <t>Saint-Pierre-et-Miquelon</t>
  </si>
  <si>
    <t>Saint Pierre And Miquelon</t>
  </si>
  <si>
    <t>Saint-Vincent-et-les-Grenadines</t>
  </si>
  <si>
    <t>Saint Vincent And The Grenadines</t>
  </si>
  <si>
    <t>Samoa</t>
  </si>
  <si>
    <t>Saint- Marin</t>
  </si>
  <si>
    <t>San Marino</t>
  </si>
  <si>
    <t>Sao Tomé-et-Principe</t>
  </si>
  <si>
    <t>Sao Tome And Principe</t>
  </si>
  <si>
    <t>Arabie Saoudite</t>
  </si>
  <si>
    <t>Saudi Arabia</t>
  </si>
  <si>
    <t>Sénégal</t>
  </si>
  <si>
    <t>Senegal</t>
  </si>
  <si>
    <t>Serbie</t>
  </si>
  <si>
    <t>Serbia</t>
  </si>
  <si>
    <t>Seychelles</t>
  </si>
  <si>
    <t>Sierra Leone</t>
  </si>
  <si>
    <t>Singapour</t>
  </si>
  <si>
    <t>Singapore</t>
  </si>
  <si>
    <t>Slovaquie</t>
  </si>
  <si>
    <t>Slovakia</t>
  </si>
  <si>
    <t>Slovénie</t>
  </si>
  <si>
    <t>Slovenia</t>
  </si>
  <si>
    <t>Îles Solomon</t>
  </si>
  <si>
    <t>Solomon Islands</t>
  </si>
  <si>
    <t>Somalie</t>
  </si>
  <si>
    <t>Somalia</t>
  </si>
  <si>
    <t>Africa du Sud</t>
  </si>
  <si>
    <t>South Africa</t>
  </si>
  <si>
    <t>Corée du Sud</t>
  </si>
  <si>
    <t>South Korea</t>
  </si>
  <si>
    <t>Espagne</t>
  </si>
  <si>
    <t>Spain</t>
  </si>
  <si>
    <t>Sri Lanka</t>
  </si>
  <si>
    <t>Soudan</t>
  </si>
  <si>
    <t>Sudan</t>
  </si>
  <si>
    <t>Suriname</t>
  </si>
  <si>
    <t>Îles Svalbard et Jan Mayen</t>
  </si>
  <si>
    <t>Svalbard And Jan Mayen Islands</t>
  </si>
  <si>
    <t>Swaziland</t>
  </si>
  <si>
    <t>Suède</t>
  </si>
  <si>
    <t>Sweden</t>
  </si>
  <si>
    <t>Suisse</t>
  </si>
  <si>
    <t>Switzerland</t>
  </si>
  <si>
    <t>Syrie</t>
  </si>
  <si>
    <t>Syria</t>
  </si>
  <si>
    <t>Taiwan</t>
  </si>
  <si>
    <t>Tadjikistan</t>
  </si>
  <si>
    <t>Tajikistan</t>
  </si>
  <si>
    <t>Tanzanie</t>
  </si>
  <si>
    <t>Tanzania</t>
  </si>
  <si>
    <t>Thaïlande</t>
  </si>
  <si>
    <t>Thailand</t>
  </si>
  <si>
    <t>Togo</t>
  </si>
  <si>
    <t>Tokelau</t>
  </si>
  <si>
    <t>Tonga</t>
  </si>
  <si>
    <t>Trinité-et-Tobago</t>
  </si>
  <si>
    <t>Trinidad And Tobago</t>
  </si>
  <si>
    <t>Tunisie</t>
  </si>
  <si>
    <t>Tunisia</t>
  </si>
  <si>
    <t>Turquie</t>
  </si>
  <si>
    <t>Turkey</t>
  </si>
  <si>
    <t>Turkménistan</t>
  </si>
  <si>
    <t>Turkmenistan</t>
  </si>
  <si>
    <t>Îles Turks et Caicos</t>
  </si>
  <si>
    <t>Turks And Caicos Islands</t>
  </si>
  <si>
    <t>Tuvalu</t>
  </si>
  <si>
    <t>Ouganda</t>
  </si>
  <si>
    <t>Uganda</t>
  </si>
  <si>
    <t>Ukraine</t>
  </si>
  <si>
    <t>Émirats arabes unis</t>
  </si>
  <si>
    <t>United Arab Emirates</t>
  </si>
  <si>
    <t>Royaume-Uni</t>
  </si>
  <si>
    <t>United Kingdom</t>
  </si>
  <si>
    <t>Îles mineures, éloignées des États-Unis</t>
  </si>
  <si>
    <t>United States Minor Outlying Islands</t>
  </si>
  <si>
    <t>États-Unis d'Amérique</t>
  </si>
  <si>
    <t>United States Of America</t>
  </si>
  <si>
    <t>Haute-Volta</t>
  </si>
  <si>
    <t>Upper Volta</t>
  </si>
  <si>
    <t>Uruguay</t>
  </si>
  <si>
    <t>Ouzbékistan</t>
  </si>
  <si>
    <t>Uzbekistan</t>
  </si>
  <si>
    <t>Vanuatu</t>
  </si>
  <si>
    <t>État de la Cité du Vatican</t>
  </si>
  <si>
    <t>Vatican City State</t>
  </si>
  <si>
    <t>Venezuela</t>
  </si>
  <si>
    <t>Vietnam</t>
  </si>
  <si>
    <t>Îles Vierges (britanniques)</t>
  </si>
  <si>
    <t>Virgin Islands (British)</t>
  </si>
  <si>
    <t>Îles Vierges (américaines)</t>
  </si>
  <si>
    <t>Virgin Islands (U.S.)</t>
  </si>
  <si>
    <t>Îles Wallis-et-Futuna</t>
  </si>
  <si>
    <t>Wallis And Futuna Islands</t>
  </si>
  <si>
    <t>Sahara occidental</t>
  </si>
  <si>
    <t>Western Sahara</t>
  </si>
  <si>
    <t>Yémen</t>
  </si>
  <si>
    <t>Yemen</t>
  </si>
  <si>
    <t>Zaïre</t>
  </si>
  <si>
    <t>Zaire</t>
  </si>
  <si>
    <t>Zambie</t>
  </si>
  <si>
    <t>Zambia</t>
  </si>
  <si>
    <t>Zimbabwe</t>
  </si>
  <si>
    <t>CANADIAN TRAVEL GRANTS - COSTS INCL TAXES &amp; FEES - October 14, 2015 Expedia.ca</t>
  </si>
  <si>
    <t>minimum distance 250kms</t>
  </si>
  <si>
    <t>destination</t>
  </si>
  <si>
    <t>in-prov/terr details</t>
  </si>
  <si>
    <t>kms</t>
  </si>
  <si>
    <t>cost</t>
  </si>
  <si>
    <t>British Columbia</t>
  </si>
  <si>
    <t>Alberta</t>
  </si>
  <si>
    <t>Saskatchewan</t>
  </si>
  <si>
    <t>Manitoba</t>
  </si>
  <si>
    <t>Ontario</t>
  </si>
  <si>
    <t>Quebec</t>
  </si>
  <si>
    <t>New Brunswick</t>
  </si>
  <si>
    <t>Nova Scotia</t>
  </si>
  <si>
    <t>Prince Edward Island</t>
  </si>
  <si>
    <t>Newfoundland and Labrador</t>
  </si>
  <si>
    <t>Yukon</t>
  </si>
  <si>
    <t>Northwest Territories</t>
  </si>
  <si>
    <t>Nunavut</t>
  </si>
  <si>
    <t>origin</t>
  </si>
  <si>
    <t>Van-Vic</t>
  </si>
  <si>
    <t>Calg-Edm</t>
  </si>
  <si>
    <t>Reg-Stoon</t>
  </si>
  <si>
    <t>Ott-Tor</t>
  </si>
  <si>
    <t>Mtl-Que City</t>
  </si>
  <si>
    <t>St.J-Corner Brook</t>
  </si>
  <si>
    <t>iqaluit to cape dorset</t>
  </si>
  <si>
    <t>Mtl - Sherbrooke</t>
  </si>
  <si>
    <t>Mtl - Ott</t>
  </si>
  <si>
    <t>TRAVEL WITHIN CANADA:  FIXED TRAVEL AMOUNTS BASED ON FURTHEST DESTINATION PER TRIP</t>
  </si>
  <si>
    <t>grant amounts</t>
  </si>
  <si>
    <t xml:space="preserve"> - amount is the per person contribution to transportation</t>
  </si>
  <si>
    <t>Travelling from</t>
  </si>
  <si>
    <t>Travelling to</t>
  </si>
  <si>
    <t>Enter city/country travelling from</t>
  </si>
  <si>
    <t xml:space="preserve">Enter city/country travelling to </t>
  </si>
  <si>
    <t>Travelling from or to Canada</t>
  </si>
  <si>
    <t>Travelling to or from</t>
  </si>
  <si>
    <t>Total Project Costs</t>
  </si>
  <si>
    <t>Other Costs</t>
  </si>
  <si>
    <t>Access Support (submit an Access Support application)</t>
  </si>
  <si>
    <t>Update, if required</t>
  </si>
  <si>
    <t xml:space="preserve">Freight, shipping or additional baggage (maximum $2,500) </t>
  </si>
  <si>
    <t>Total Other Costs</t>
  </si>
  <si>
    <t>Subtotal Travel Cost</t>
  </si>
  <si>
    <t>Travel Cost - for international travel from or to Canada</t>
  </si>
  <si>
    <t>Conference registration, booth rental</t>
  </si>
  <si>
    <t>1. After you download this form, save it on your computer. You can save it with a different name.</t>
  </si>
  <si>
    <t>No</t>
  </si>
  <si>
    <t>Yes</t>
  </si>
  <si>
    <r>
      <t xml:space="preserve"> - </t>
    </r>
    <r>
      <rPr>
        <b/>
        <sz val="11"/>
        <color theme="1"/>
        <rFont val="Arial"/>
        <family val="2"/>
      </rPr>
      <t>Travel Within Canada</t>
    </r>
    <r>
      <rPr>
        <sz val="11"/>
        <color theme="1"/>
        <rFont val="Arial"/>
        <family val="2"/>
      </rPr>
      <t xml:space="preserve"> is used for trips that depart from and travel to a province or territory in Canada. </t>
    </r>
  </si>
  <si>
    <r>
      <t xml:space="preserve"> -</t>
    </r>
    <r>
      <rPr>
        <b/>
        <sz val="11"/>
        <color theme="1"/>
        <rFont val="Arial"/>
        <family val="2"/>
      </rPr>
      <t xml:space="preserve"> International Travel FROM or TO Canada </t>
    </r>
    <r>
      <rPr>
        <sz val="11"/>
        <color theme="1"/>
        <rFont val="Arial"/>
        <family val="2"/>
      </rPr>
      <t>is used for trips that depart from Canada to an international destination, or an international departure to a Canadian destination.</t>
    </r>
  </si>
  <si>
    <r>
      <t xml:space="preserve"> - </t>
    </r>
    <r>
      <rPr>
        <b/>
        <sz val="11"/>
        <color theme="1"/>
        <rFont val="Arial"/>
        <family val="2"/>
      </rPr>
      <t>Travel Outside Canada</t>
    </r>
    <r>
      <rPr>
        <sz val="11"/>
        <color theme="1"/>
        <rFont val="Arial"/>
        <family val="2"/>
      </rPr>
      <t xml:space="preserve"> is used for trips that depart from one international location to travel to another international location.</t>
    </r>
  </si>
  <si>
    <t>If your application is successful, you will be able to use the Update column to provide a revised budget if you submit a Project Update.</t>
  </si>
  <si>
    <t>When your project has been completed, you will use the Actual Costs column when you submit a Final Report.</t>
  </si>
  <si>
    <t>Only complete the sections that correspond to your project.</t>
  </si>
  <si>
    <t>Each section includes 4 travel routes in order to calculate costs for group members who are leaving from different locations to participate in the project's activity.</t>
  </si>
  <si>
    <r>
      <t xml:space="preserve">Travel Within Canada </t>
    </r>
    <r>
      <rPr>
        <sz val="11"/>
        <color theme="1"/>
        <rFont val="Arial"/>
        <family val="2"/>
      </rPr>
      <t xml:space="preserve">is used for trips that depart from and travel to a province or territory in Canada. </t>
    </r>
  </si>
  <si>
    <t>Enter the number of people travelling.</t>
  </si>
  <si>
    <t xml:space="preserve">Select from the dropdown lists, the province or territory you are departing from and your destination. </t>
  </si>
  <si>
    <t>If there are several stops during the trip, select the furthest destination.</t>
  </si>
  <si>
    <t>The form will calculate the travel costs based on fixed travel amounts.</t>
  </si>
  <si>
    <r>
      <t xml:space="preserve">International Travel FROM or TO Canada </t>
    </r>
    <r>
      <rPr>
        <sz val="11"/>
        <color theme="1"/>
        <rFont val="Arial"/>
        <family val="2"/>
      </rPr>
      <t>is used for trips that depart from Canada to an international destination, or an international departure to a Canadian destination.</t>
    </r>
  </si>
  <si>
    <t>Select from the dropdown list, the country you are travelling from or to.</t>
  </si>
  <si>
    <t xml:space="preserve">Enter the number of people travelling from or to Yukon, Northwest Territories or Nunavut to add an amount for northern Canada travel. </t>
  </si>
  <si>
    <r>
      <t xml:space="preserve">Travel Outside Canada </t>
    </r>
    <r>
      <rPr>
        <sz val="11"/>
        <color theme="1"/>
        <rFont val="Arial"/>
        <family val="2"/>
      </rPr>
      <t>is used for trips that depart from one international location to travel to another international location.</t>
    </r>
  </si>
  <si>
    <t xml:space="preserve">Enter the number of people travelling, departure county and destination country. </t>
  </si>
  <si>
    <t>Calculate and enter the total cost of travel, based on economy travel fares.</t>
  </si>
  <si>
    <t>Total</t>
  </si>
  <si>
    <t>Please note that there are many tabs at the bottom of the page.</t>
  </si>
  <si>
    <t>Only 1 person is travelling.</t>
  </si>
  <si>
    <t>Everyone departs from and travels to the same provinces, territories or countries.</t>
  </si>
  <si>
    <t>Accommodation and Per Diem</t>
  </si>
  <si>
    <t>Subtotal Accommodation and Per Diem ($150 per day per person)</t>
  </si>
  <si>
    <t>Date:</t>
  </si>
  <si>
    <t>% of Total Project Costs represented by the Grant</t>
  </si>
  <si>
    <t>Project Costs</t>
  </si>
  <si>
    <t>Subtotal In-kind support</t>
  </si>
  <si>
    <t>Other In-kind</t>
  </si>
  <si>
    <t xml:space="preserve">Canadian Embassy and Consulate </t>
  </si>
  <si>
    <t>In-kind Support</t>
  </si>
  <si>
    <t>Subtotal Public Sector Revenues</t>
  </si>
  <si>
    <r>
      <t xml:space="preserve">Municipal/Regional </t>
    </r>
    <r>
      <rPr>
        <b/>
        <i/>
        <sz val="11"/>
        <rFont val="Arial"/>
        <family val="2"/>
      </rPr>
      <t xml:space="preserve"> </t>
    </r>
  </si>
  <si>
    <t>Provincial/Territorial</t>
  </si>
  <si>
    <t xml:space="preserve">Other Federal </t>
  </si>
  <si>
    <t>Embassy, Consulate Support (cash only)</t>
  </si>
  <si>
    <t>Subtotal Private Sector Revenues</t>
  </si>
  <si>
    <t>Other</t>
  </si>
  <si>
    <t>Sponsorships</t>
  </si>
  <si>
    <t>Private Sector Revenues (cash only, not in-kind support)</t>
  </si>
  <si>
    <t>Applicant Contribution</t>
  </si>
  <si>
    <t>Subtotal Earned Revenues</t>
  </si>
  <si>
    <t>Other Earned Revenues</t>
  </si>
  <si>
    <t>Expenses Paid by Host, Presenter</t>
  </si>
  <si>
    <t>Earned Revenues</t>
  </si>
  <si>
    <t>Actual - Total</t>
  </si>
  <si>
    <t>Update 2 - Total</t>
  </si>
  <si>
    <t>Update 1 - Total</t>
  </si>
  <si>
    <t>Pending</t>
  </si>
  <si>
    <t>Confirmed</t>
  </si>
  <si>
    <t>Project Revenues</t>
  </si>
  <si>
    <t>Subtotal Pre-tour or Prospection Costs</t>
  </si>
  <si>
    <t>Technical costs</t>
  </si>
  <si>
    <t>Technical, Production Personnel Fees</t>
  </si>
  <si>
    <t xml:space="preserve">Artist Fees - performing and exhibiting </t>
  </si>
  <si>
    <r>
      <t>Pre-Tour or Prospection Costs</t>
    </r>
    <r>
      <rPr>
        <sz val="11"/>
        <rFont val="Arial"/>
        <family val="2"/>
      </rPr>
      <t xml:space="preserve"> </t>
    </r>
  </si>
  <si>
    <t>Subtotal Promotion and Project Management Costs</t>
  </si>
  <si>
    <t>Other Promotion and Project Management Costs</t>
  </si>
  <si>
    <t>Other Promotion and Administrative Personnel</t>
  </si>
  <si>
    <t>Promotion and Project Management</t>
  </si>
  <si>
    <t xml:space="preserve">Subtotal Production and Exhibition Costs </t>
  </si>
  <si>
    <t>Publications</t>
  </si>
  <si>
    <t>Include public accessibility costs e.g. Sign language interpretation, captioning, audio description, etc.</t>
  </si>
  <si>
    <t>Tour Production and/or Exhibition Costs</t>
  </si>
  <si>
    <t>Subtotal Travel Costs</t>
  </si>
  <si>
    <t>Other Travel Costs</t>
  </si>
  <si>
    <t>Travel visas and insurance</t>
  </si>
  <si>
    <t>Accommodation and per diem, up to $150 per person per day</t>
  </si>
  <si>
    <t>Packing and crating</t>
  </si>
  <si>
    <t>Freight, shipping, extra baggage</t>
  </si>
  <si>
    <t>Other travel fares (taxis, shuttle bus, etc.)</t>
  </si>
  <si>
    <t>Personnel Travel</t>
  </si>
  <si>
    <t>Travel Costs</t>
  </si>
  <si>
    <t>Subtotal Fees on tour: Artists and Tour Personnel</t>
  </si>
  <si>
    <t>Other Artists and Tour Personnel</t>
  </si>
  <si>
    <t>Royalties and/or copyright, as applicable</t>
  </si>
  <si>
    <t>Artists - performing and exhibiting</t>
  </si>
  <si>
    <t>Fees on tour: Artists and Tour Personnel</t>
  </si>
  <si>
    <t>Salaries and fees already paid as part of Canada Council core grants are not eligible costs in this component.</t>
  </si>
  <si>
    <t>Actual</t>
  </si>
  <si>
    <t>Update 2, if required</t>
  </si>
  <si>
    <t>Update 1, if required</t>
  </si>
  <si>
    <t>Budget
% of Total Costs</t>
  </si>
  <si>
    <t xml:space="preserve"> Fill out the items below that pertain to your project</t>
  </si>
  <si>
    <t>On Tour:</t>
  </si>
  <si>
    <t>Pre-Tour:</t>
  </si>
  <si>
    <t>Total Personnel Fees</t>
  </si>
  <si>
    <t>Notes</t>
  </si>
  <si>
    <t>Total Fees on Tour</t>
  </si>
  <si>
    <t># of weeks paid on tour</t>
  </si>
  <si>
    <t>Total Fees for Pre-Tour</t>
  </si>
  <si>
    <t># of weeks paid for pre-tour rehearsals &amp; preparation</t>
  </si>
  <si>
    <t xml:space="preserve">Specify: per week, per  performance, other rate </t>
  </si>
  <si>
    <t xml:space="preserve">Fee Range </t>
  </si>
  <si>
    <r>
      <t xml:space="preserve">Role </t>
    </r>
    <r>
      <rPr>
        <sz val="11"/>
        <rFont val="Arial"/>
        <family val="2"/>
      </rPr>
      <t>(e.g. artist, dancer, musician,  director, curator, technician, etc.)</t>
    </r>
  </si>
  <si>
    <t xml:space="preserve">For performing arts only: include pre-tour rehearsal and tour preparation time, not creation time. </t>
  </si>
  <si>
    <t>Salaries and fees paid as part of Canada Council core or composite grants are not eligible costs in this Program.</t>
  </si>
  <si>
    <t>Personnel Fees</t>
  </si>
  <si>
    <t>Total Accommodation and Per Diems:</t>
  </si>
  <si>
    <t xml:space="preserve">Total, $150 per person per day </t>
  </si>
  <si>
    <t>Days on Tour</t>
  </si>
  <si>
    <t xml:space="preserve"># of People </t>
  </si>
  <si>
    <t>Accommodation and Per Diems</t>
  </si>
  <si>
    <t xml:space="preserve">Total Freight, Shipping, Extra Baggage: </t>
  </si>
  <si>
    <t xml:space="preserve">Other </t>
  </si>
  <si>
    <t>Insurance</t>
  </si>
  <si>
    <t>Fuel</t>
  </si>
  <si>
    <t>Rental Cost</t>
  </si>
  <si>
    <t>Vehicle Rental: Type of Vehicle</t>
  </si>
  <si>
    <t>Rate/km</t>
  </si>
  <si>
    <t># of km</t>
  </si>
  <si>
    <t>Owned Vehicle: Type of Vehicle</t>
  </si>
  <si>
    <t xml:space="preserve">Cost </t>
  </si>
  <si>
    <t>Shipping, Extra Baggage (specify)</t>
  </si>
  <si>
    <t>Freight, Shipping and Extra Baggage</t>
  </si>
  <si>
    <t>Total Personnel Travel:</t>
  </si>
  <si>
    <t xml:space="preserve">Total </t>
  </si>
  <si>
    <t>Fare</t>
  </si>
  <si>
    <t># of People</t>
  </si>
  <si>
    <t>Train, Bus, Plane, etc.</t>
  </si>
  <si>
    <t>Tour Travel and Personnel Costs</t>
  </si>
  <si>
    <t>Box Office in $CAD (net of GST, HST)</t>
  </si>
  <si>
    <t>Guaranteed Fees</t>
  </si>
  <si>
    <t>Guaranteed Fee (GF); 
Self-presenting (SP); 
Co-presenting (CP)</t>
  </si>
  <si>
    <t>Confirmed (C);
Tentative (T)</t>
  </si>
  <si>
    <t>Adult (A);   
Youth (Y);   
 Family (F); 
Other (specify)</t>
  </si>
  <si>
    <t>Enter the appropriate letter from the table above (i.e., A, B, C, etc.)</t>
  </si>
  <si>
    <t>Performance (P);
Workshop (W);
Showcase (S); 
Radio/TV (RT);
Travel to/from home (T)</t>
  </si>
  <si>
    <t>Estimated Attendance 
(Final Report only)</t>
  </si>
  <si>
    <t>Financial Arrangement</t>
  </si>
  <si>
    <t>Venue</t>
  </si>
  <si>
    <t>Name or Type of Presenter</t>
  </si>
  <si>
    <t>Status</t>
  </si>
  <si>
    <t>Audience</t>
  </si>
  <si>
    <t>Title of Work, Production</t>
  </si>
  <si>
    <t>Activity</t>
  </si>
  <si>
    <t>Province, Territory or Country</t>
  </si>
  <si>
    <t>City</t>
  </si>
  <si>
    <t>Do NOT include days off, set-up, promotion or other travel days.</t>
  </si>
  <si>
    <t xml:space="preserve">Complete one line for each performance, workshop day or other activity day. Include travel days only for departures from and arrives to your home location. </t>
  </si>
  <si>
    <t xml:space="preserve">Total # of Performances: </t>
  </si>
  <si>
    <t>F</t>
  </si>
  <si>
    <t>E</t>
  </si>
  <si>
    <t>D</t>
  </si>
  <si>
    <t>C</t>
  </si>
  <si>
    <t>B</t>
  </si>
  <si>
    <t>A</t>
  </si>
  <si>
    <t># of Performances</t>
  </si>
  <si>
    <t xml:space="preserve">Total # of Days on Tour: </t>
  </si>
  <si>
    <t>Tour End Date:</t>
  </si>
  <si>
    <t>Tour Start Date:</t>
  </si>
  <si>
    <t>Tour Itinerary (performing arts only)</t>
  </si>
  <si>
    <t>If your application is successful, you will be able to use the Update columns to provide revised budgets if you submit Project Updates.</t>
  </si>
  <si>
    <t>For Project Updates and Final Reports, you will not be required to separate revenues into "confirmed" or "pending."</t>
  </si>
  <si>
    <t>When your project has been completed, you will use the Actual Costs column when you submit a Final Report. You can also update the budget notes.</t>
  </si>
  <si>
    <t>You can also update your budget notes by writing over your previous entries.</t>
  </si>
  <si>
    <t>Subtotal Other costs</t>
  </si>
  <si>
    <t>Subtotal Earned revenues</t>
  </si>
  <si>
    <t>Donations</t>
  </si>
  <si>
    <t>Foundations</t>
  </si>
  <si>
    <r>
      <t xml:space="preserve">Other Federal </t>
    </r>
    <r>
      <rPr>
        <b/>
        <strike/>
        <sz val="12"/>
        <color rgb="FFFF0000"/>
        <rFont val="Calibri"/>
        <family val="2"/>
        <scheme val="minor"/>
      </rPr>
      <t/>
    </r>
  </si>
  <si>
    <t>Municipal/Regional</t>
  </si>
  <si>
    <t>Subtotal Public revenues</t>
  </si>
  <si>
    <t>Travel, Accommodation and Per Diem</t>
  </si>
  <si>
    <t>Travel within Canada</t>
  </si>
  <si>
    <t>International Travel FROM or TO Canada</t>
  </si>
  <si>
    <t>Travel outside Canada</t>
  </si>
  <si>
    <t>Please fill out below for people travelling different routes</t>
  </si>
  <si>
    <t>International Travel TO or FROM Canada</t>
  </si>
  <si>
    <t>Travel Route 1</t>
  </si>
  <si>
    <t>Fixed Travel Amount per person</t>
  </si>
  <si>
    <t>Total Fixed Travel Amount</t>
  </si>
  <si>
    <t>Enter Total Travel Cost</t>
  </si>
  <si>
    <t>Travel Route 2</t>
  </si>
  <si>
    <t>Travel Route 3</t>
  </si>
  <si>
    <t>Travel Route 4</t>
  </si>
  <si>
    <t>Northern Canada Travel Allowance</t>
  </si>
  <si>
    <t># of people departing from or to:</t>
  </si>
  <si>
    <t xml:space="preserve"> - Yukon or Northwest Territories</t>
  </si>
  <si>
    <t xml:space="preserve"> - Nunavut</t>
  </si>
  <si>
    <t xml:space="preserve">Northern Canada Travel Allowance </t>
  </si>
  <si>
    <t>Subtotal Travel Costs within Canada (A)</t>
  </si>
  <si>
    <t>Subtotal International Travel From or To Canada (B)</t>
  </si>
  <si>
    <t xml:space="preserve">Subtotal Travel Outside Canada (C) </t>
  </si>
  <si>
    <t xml:space="preserve">Combined Travel Costs: input into budget (A+B+C) </t>
  </si>
  <si>
    <t>Grant Amount (maximum $60,000)</t>
  </si>
  <si>
    <t>Grant for this application (maximum of $60,000)</t>
  </si>
  <si>
    <t>Grant for this application (maximum $60,000)</t>
  </si>
  <si>
    <t xml:space="preserve">Date: </t>
  </si>
  <si>
    <t>Grant Amount for Other Activities (from the budget that follows)</t>
  </si>
  <si>
    <t>Market Development</t>
  </si>
  <si>
    <t>Promotion and Public Outreach</t>
  </si>
  <si>
    <t>Other Promotion and Public Outreach Costs</t>
  </si>
  <si>
    <t>Travel Cost - for projects where travelers depart from different locations fill out E Appendix Travel</t>
  </si>
  <si>
    <t>Salaries and fees must correspond to amounts on H Tour Travel
Salaries and fees already paid as part of Canada Council core grants are not eligible costs in this component.</t>
  </si>
  <si>
    <t xml:space="preserve">Costs must correspond to amounts on H Tour Travel </t>
  </si>
  <si>
    <t>Grant Amount for Travel (from D Budget - Travel)</t>
  </si>
  <si>
    <t>TOTAL GRANT REQUEST</t>
  </si>
  <si>
    <t>TOTAL GRANT REQUEST (maximum $60,000)</t>
  </si>
  <si>
    <t>Subtotal Promotion and Public Outreach</t>
  </si>
  <si>
    <t>Project Costs - not including Travel and Touring</t>
  </si>
  <si>
    <t>Grant Amount for Touring (from G Budget - Tour)</t>
  </si>
  <si>
    <r>
      <rPr>
        <b/>
        <sz val="11"/>
        <rFont val="Arial"/>
        <family val="2"/>
      </rPr>
      <t xml:space="preserve">Applicant fee </t>
    </r>
    <r>
      <rPr>
        <b/>
        <u/>
        <sz val="11"/>
        <rFont val="Arial"/>
        <family val="2"/>
      </rPr>
      <t>or</t>
    </r>
    <r>
      <rPr>
        <b/>
        <sz val="11"/>
        <rFont val="Arial"/>
        <family val="2"/>
      </rPr>
      <t xml:space="preserve"> Subsistence</t>
    </r>
    <r>
      <rPr>
        <sz val="11"/>
        <rFont val="Arial"/>
        <family val="2"/>
      </rPr>
      <t xml:space="preserve">  For projects of 5 days or more in duration, you may include either an appropriate fee for your services or subsistence up to $500/week. Provide details in budget notes.</t>
    </r>
  </si>
  <si>
    <t>Other Professional Development Costs</t>
  </si>
  <si>
    <t>Subtotal Professional Development</t>
  </si>
  <si>
    <t>Professional Development (Residencies and Exchanges)</t>
  </si>
  <si>
    <t>Other Market Development Costs</t>
  </si>
  <si>
    <t>Subtotal Market Development</t>
  </si>
  <si>
    <t>Community Capacity Building</t>
  </si>
  <si>
    <t>Other Community Capacity Building Costs</t>
  </si>
  <si>
    <t>Subtotal Community Capacity Building</t>
  </si>
  <si>
    <t>Subtotal Project Promotion and Administration</t>
  </si>
  <si>
    <t>Subtotal Other Revenues</t>
  </si>
  <si>
    <t>Other Revenues</t>
  </si>
  <si>
    <t>Total Project Costs (not including Travel or Touring)</t>
  </si>
  <si>
    <t>Project Revenues (not including Travel or Touring)</t>
  </si>
  <si>
    <t>Private Revenues</t>
  </si>
  <si>
    <t>Subtotal Private Revenues</t>
  </si>
  <si>
    <t>Public Revenues</t>
  </si>
  <si>
    <t>Other Private</t>
  </si>
  <si>
    <t>Other Project Promotion and Administration</t>
  </si>
  <si>
    <t>Instructions for filling out the Budget Documents</t>
  </si>
  <si>
    <t>5. Remember to resave the document on your computer.</t>
  </si>
  <si>
    <t>Do you need to fill out  E Appendix Travel?</t>
  </si>
  <si>
    <t>Using E Appendix Travel</t>
  </si>
  <si>
    <t xml:space="preserve">touring to disseminate work </t>
  </si>
  <si>
    <t xml:space="preserve">travel to disseminate work </t>
  </si>
  <si>
    <t>participation in showcases</t>
  </si>
  <si>
    <t>sub- and sur-titling for performing and media arts</t>
  </si>
  <si>
    <t>translation of promotional materials</t>
  </si>
  <si>
    <t>professional development such as residencies and exchanges</t>
  </si>
  <si>
    <t>networking and relationship-building</t>
  </si>
  <si>
    <t>market research</t>
  </si>
  <si>
    <t xml:space="preserve">presence at cultural trade fairs </t>
  </si>
  <si>
    <t>capacity-building services such as the development of workshops or online tools</t>
  </si>
  <si>
    <t>D Budget - Travel</t>
  </si>
  <si>
    <t>G Budget - Tour</t>
  </si>
  <si>
    <t>B Budget - All</t>
  </si>
  <si>
    <t>Suggested Budget to Use</t>
  </si>
  <si>
    <t>Examples of Eligible Activities</t>
  </si>
  <si>
    <t>Artists' fees, copyright and royalties must be paid to all Canadian artists. The amounts must be agreed upon by the artists and the applicant, and fees must be the same as, or higher than, the current Canadian standards.</t>
  </si>
  <si>
    <t>Please remember that the budget form is designed to be used by applicants from different fields of practice (disciplines) and for a wide range of activities. It is not possible to include detailed expense categories for every activity type. Rather, you will find a number of blank lines throughout the form that you can use to specify the expenses that are relevant to your project. Select a blank line within the category of costs that best fits the expense, enter a short description that will be easily understood by an assessment committee that is familiar with your art form(s), enter the amount of the expense and add a budget note, if necessary, to explain the amount.</t>
  </si>
  <si>
    <t>you may apply for Access Support using a separate application. You will see this listed in the Strategic Funds section of your available programs.</t>
  </si>
  <si>
    <t>If you receive Access Support for this project, you will include the awarded amount and the costs it covered in the Update and Actual Costs columns of the budget:</t>
  </si>
  <si>
    <r>
      <t xml:space="preserve"> - Enter the costs for disability-related supports and services required by artists and arts professionals engaged in the project on line </t>
    </r>
    <r>
      <rPr>
        <sz val="11"/>
        <color theme="3"/>
        <rFont val="Arial"/>
        <family val="2"/>
      </rPr>
      <t>66</t>
    </r>
    <r>
      <rPr>
        <sz val="11"/>
        <color theme="1"/>
        <rFont val="Arial"/>
        <family val="2"/>
      </rPr>
      <t xml:space="preserve"> in "</t>
    </r>
    <r>
      <rPr>
        <sz val="11"/>
        <color theme="3"/>
        <rFont val="Arial"/>
        <family val="2"/>
      </rPr>
      <t>B Budget - All</t>
    </r>
    <r>
      <rPr>
        <sz val="11"/>
        <color theme="1"/>
        <rFont val="Arial"/>
        <family val="2"/>
      </rPr>
      <t>".</t>
    </r>
  </si>
  <si>
    <t>Access cost: disability-related supports and services required by artists and arts professionals engaged in the activities</t>
  </si>
  <si>
    <t>People are departing from different provinces, territories or countries</t>
  </si>
  <si>
    <r>
      <t>2. Fill out the tab titled "</t>
    </r>
    <r>
      <rPr>
        <sz val="11"/>
        <color theme="3"/>
        <rFont val="Arial"/>
        <family val="2"/>
      </rPr>
      <t>H Appendix Tour Travel</t>
    </r>
    <r>
      <rPr>
        <sz val="11"/>
        <color theme="1"/>
        <rFont val="Arial"/>
        <family val="2"/>
      </rPr>
      <t>"</t>
    </r>
  </si>
  <si>
    <r>
      <t>3. Fill out the tab titled "</t>
    </r>
    <r>
      <rPr>
        <sz val="11"/>
        <color theme="3"/>
        <rFont val="Arial"/>
        <family val="2"/>
      </rPr>
      <t>G Budget - Tour</t>
    </r>
    <r>
      <rPr>
        <sz val="11"/>
        <color theme="1"/>
        <rFont val="Arial"/>
        <family val="2"/>
      </rPr>
      <t xml:space="preserve">" </t>
    </r>
  </si>
  <si>
    <t xml:space="preserve"> - See an explanation for using this form in the section "Using E Appendix Travel."</t>
  </si>
  <si>
    <t xml:space="preserve"> - Complete the information that corresponds to your project.</t>
  </si>
  <si>
    <r>
      <t>3. Fill out the tab titled "</t>
    </r>
    <r>
      <rPr>
        <sz val="11"/>
        <color theme="3"/>
        <rFont val="Arial"/>
        <family val="2"/>
      </rPr>
      <t>D Budget - Travel</t>
    </r>
    <r>
      <rPr>
        <sz val="11"/>
        <color theme="1"/>
        <rFont val="Arial"/>
        <family val="2"/>
      </rPr>
      <t>."</t>
    </r>
  </si>
  <si>
    <r>
      <t xml:space="preserve"> - Enter the amount of Access Support on line </t>
    </r>
    <r>
      <rPr>
        <sz val="11"/>
        <color theme="3"/>
        <rFont val="Arial"/>
        <family val="2"/>
      </rPr>
      <t>51.</t>
    </r>
  </si>
  <si>
    <r>
      <t>2. If applicable, calculate your travel costs using the tab entitled "</t>
    </r>
    <r>
      <rPr>
        <sz val="11"/>
        <color theme="3"/>
        <rFont val="Arial"/>
        <family val="2"/>
      </rPr>
      <t>E Appendix Travel</t>
    </r>
    <r>
      <rPr>
        <sz val="11"/>
        <color theme="1"/>
        <rFont val="Arial"/>
        <family val="2"/>
      </rPr>
      <t>."</t>
    </r>
  </si>
  <si>
    <t xml:space="preserve"> - Enter the information related to travel costs.</t>
  </si>
  <si>
    <t xml:space="preserve"> - Enter the other costs in the budget. Provide notes to explain your calculations, if necessary. </t>
  </si>
  <si>
    <t xml:space="preserve"> - Enter the revenues in the budget. They are separated into "Confirmed" or "Pending". The "Total" is automatically calculated. Provide notes to explain your calculations, if necessary. </t>
  </si>
  <si>
    <t xml:space="preserve"> - Provide information that relates to your touring activity. </t>
  </si>
  <si>
    <t>Access cost: disability-related supports and services required by artists and arts professionals engaged in the project</t>
  </si>
  <si>
    <r>
      <t xml:space="preserve"> - travel beyond a </t>
    </r>
    <r>
      <rPr>
        <b/>
        <sz val="11"/>
        <color theme="0"/>
        <rFont val="Calibri"/>
        <family val="2"/>
        <scheme val="minor"/>
      </rPr>
      <t xml:space="preserve">250 km radius </t>
    </r>
    <r>
      <rPr>
        <sz val="11"/>
        <color theme="0"/>
        <rFont val="Calibri"/>
        <family val="2"/>
        <scheme val="minor"/>
      </rPr>
      <t xml:space="preserve">from place of departure, except for applicants to </t>
    </r>
    <r>
      <rPr>
        <i/>
        <sz val="11"/>
        <color theme="0"/>
        <rFont val="Calibri"/>
        <family val="2"/>
        <scheme val="minor"/>
      </rPr>
      <t>Creating Knowing and Sharing</t>
    </r>
  </si>
  <si>
    <r>
      <t xml:space="preserve"> - travel beyond a </t>
    </r>
    <r>
      <rPr>
        <b/>
        <sz val="11"/>
        <color theme="0"/>
        <rFont val="Calibri"/>
        <family val="2"/>
        <scheme val="minor"/>
      </rPr>
      <t xml:space="preserve">100 km radius </t>
    </r>
    <r>
      <rPr>
        <sz val="11"/>
        <color theme="0"/>
        <rFont val="Calibri"/>
        <family val="2"/>
        <scheme val="minor"/>
      </rPr>
      <t xml:space="preserve">from place of departure for applicants to </t>
    </r>
    <r>
      <rPr>
        <i/>
        <sz val="11"/>
        <color theme="0"/>
        <rFont val="Calibri"/>
        <family val="2"/>
        <scheme val="minor"/>
      </rPr>
      <t>Creating Knowing and Sharing</t>
    </r>
  </si>
  <si>
    <r>
      <t xml:space="preserve">If you are applying for a touring project, refer to: </t>
    </r>
    <r>
      <rPr>
        <sz val="11"/>
        <color theme="3"/>
        <rFont val="Arial"/>
        <family val="2"/>
      </rPr>
      <t>F Instructions - Tour</t>
    </r>
    <r>
      <rPr>
        <sz val="11"/>
        <color theme="1"/>
        <rFont val="Arial"/>
        <family val="2"/>
      </rPr>
      <t xml:space="preserve">, </t>
    </r>
    <r>
      <rPr>
        <sz val="11"/>
        <color theme="3"/>
        <rFont val="Arial"/>
        <family val="2"/>
      </rPr>
      <t>G Budget - Tour</t>
    </r>
    <r>
      <rPr>
        <sz val="11"/>
        <color theme="1"/>
        <rFont val="Arial"/>
        <family val="2"/>
      </rPr>
      <t xml:space="preserve">, </t>
    </r>
    <r>
      <rPr>
        <sz val="11"/>
        <color theme="3"/>
        <rFont val="Arial"/>
        <family val="2"/>
      </rPr>
      <t>H Appendix Tour Travel</t>
    </r>
    <r>
      <rPr>
        <sz val="11"/>
        <color theme="1"/>
        <rFont val="Arial"/>
        <family val="2"/>
      </rPr>
      <t xml:space="preserve"> and </t>
    </r>
    <r>
      <rPr>
        <sz val="11"/>
        <color theme="3"/>
        <rFont val="Arial"/>
        <family val="2"/>
      </rPr>
      <t>I Appendix Tour Itinerary</t>
    </r>
    <r>
      <rPr>
        <sz val="11"/>
        <color theme="1"/>
        <rFont val="Arial"/>
        <family val="2"/>
      </rPr>
      <t>.</t>
    </r>
  </si>
  <si>
    <r>
      <t xml:space="preserve">If you are applying for a travel project, refer to:  </t>
    </r>
    <r>
      <rPr>
        <sz val="11"/>
        <color theme="3"/>
        <rFont val="Arial"/>
        <family val="2"/>
      </rPr>
      <t>C Instructions</t>
    </r>
    <r>
      <rPr>
        <sz val="11"/>
        <color theme="1"/>
        <rFont val="Arial"/>
        <family val="2"/>
      </rPr>
      <t xml:space="preserve">, </t>
    </r>
    <r>
      <rPr>
        <sz val="11"/>
        <color theme="3"/>
        <rFont val="Arial"/>
        <family val="2"/>
      </rPr>
      <t>D Budget - Travel</t>
    </r>
    <r>
      <rPr>
        <sz val="11"/>
        <color theme="1"/>
        <rFont val="Arial"/>
        <family val="2"/>
      </rPr>
      <t xml:space="preserve"> and </t>
    </r>
    <r>
      <rPr>
        <sz val="11"/>
        <color theme="3"/>
        <rFont val="Arial"/>
        <family val="2"/>
      </rPr>
      <t>E Appendix Travel</t>
    </r>
  </si>
  <si>
    <r>
      <t xml:space="preserve">If your project includes travel, refer to: </t>
    </r>
    <r>
      <rPr>
        <sz val="11"/>
        <color theme="3"/>
        <rFont val="Arial"/>
        <family val="2"/>
      </rPr>
      <t>C Instructions - Travel</t>
    </r>
    <r>
      <rPr>
        <sz val="11"/>
        <color theme="1"/>
        <rFont val="Arial"/>
        <family val="2"/>
      </rPr>
      <t xml:space="preserve">, </t>
    </r>
    <r>
      <rPr>
        <sz val="11"/>
        <color theme="3"/>
        <rFont val="Arial"/>
        <family val="2"/>
      </rPr>
      <t>D Budget - Travel</t>
    </r>
    <r>
      <rPr>
        <sz val="11"/>
        <color theme="1"/>
        <rFont val="Arial"/>
        <family val="2"/>
      </rPr>
      <t xml:space="preserve"> and </t>
    </r>
    <r>
      <rPr>
        <sz val="11"/>
        <color theme="3"/>
        <rFont val="Arial"/>
        <family val="2"/>
      </rPr>
      <t>E Appendix Travel</t>
    </r>
    <r>
      <rPr>
        <sz val="11"/>
        <color theme="1"/>
        <rFont val="Arial"/>
        <family val="2"/>
      </rPr>
      <t>.</t>
    </r>
  </si>
  <si>
    <r>
      <t xml:space="preserve">If your project includes touring, refer to: </t>
    </r>
    <r>
      <rPr>
        <sz val="11"/>
        <color theme="3"/>
        <rFont val="Arial"/>
        <family val="2"/>
      </rPr>
      <t>F Instructions - Tour</t>
    </r>
    <r>
      <rPr>
        <sz val="11"/>
        <color theme="1"/>
        <rFont val="Arial"/>
        <family val="2"/>
      </rPr>
      <t xml:space="preserve">, </t>
    </r>
    <r>
      <rPr>
        <sz val="11"/>
        <color theme="3"/>
        <rFont val="Arial"/>
        <family val="2"/>
      </rPr>
      <t>G Budget - Tour</t>
    </r>
    <r>
      <rPr>
        <sz val="11"/>
        <color theme="1"/>
        <rFont val="Arial"/>
        <family val="2"/>
      </rPr>
      <t xml:space="preserve">, </t>
    </r>
    <r>
      <rPr>
        <sz val="11"/>
        <color theme="3"/>
        <rFont val="Arial"/>
        <family val="2"/>
      </rPr>
      <t>H Appendix Tour Travel</t>
    </r>
    <r>
      <rPr>
        <sz val="11"/>
        <color theme="1"/>
        <rFont val="Arial"/>
        <family val="2"/>
      </rPr>
      <t xml:space="preserve"> and </t>
    </r>
    <r>
      <rPr>
        <sz val="11"/>
        <color theme="3"/>
        <rFont val="Arial"/>
        <family val="2"/>
      </rPr>
      <t>I Appendix Tour Itinerary</t>
    </r>
    <r>
      <rPr>
        <sz val="11"/>
        <color theme="1"/>
        <rFont val="Arial"/>
        <family val="2"/>
      </rPr>
      <t xml:space="preserve">. </t>
    </r>
  </si>
  <si>
    <r>
      <t xml:space="preserve">If your project includes other eligible activities, refer to: </t>
    </r>
    <r>
      <rPr>
        <sz val="11"/>
        <color theme="3"/>
        <rFont val="Arial"/>
        <family val="2"/>
      </rPr>
      <t>A Instructions - All</t>
    </r>
    <r>
      <rPr>
        <sz val="11"/>
        <color theme="1"/>
        <rFont val="Arial"/>
        <family val="2"/>
      </rPr>
      <t xml:space="preserve"> and </t>
    </r>
    <r>
      <rPr>
        <sz val="11"/>
        <color theme="3"/>
        <rFont val="Arial"/>
        <family val="2"/>
      </rPr>
      <t>B Budget - All</t>
    </r>
    <r>
      <rPr>
        <sz val="11"/>
        <color theme="1"/>
        <rFont val="Arial"/>
        <family val="2"/>
      </rPr>
      <t>.</t>
    </r>
  </si>
  <si>
    <r>
      <t xml:space="preserve">2. Fill out the budget that relates to your project: </t>
    </r>
    <r>
      <rPr>
        <sz val="11"/>
        <color theme="3"/>
        <rFont val="Arial"/>
        <family val="2"/>
      </rPr>
      <t>D Budget - Travel</t>
    </r>
    <r>
      <rPr>
        <sz val="11"/>
        <color theme="1"/>
        <rFont val="Arial"/>
        <family val="2"/>
      </rPr>
      <t xml:space="preserve"> </t>
    </r>
    <r>
      <rPr>
        <b/>
        <u/>
        <sz val="11"/>
        <color theme="1"/>
        <rFont val="Arial"/>
        <family val="2"/>
      </rPr>
      <t>or</t>
    </r>
    <r>
      <rPr>
        <sz val="11"/>
        <color theme="1"/>
        <rFont val="Arial"/>
        <family val="2"/>
      </rPr>
      <t xml:space="preserve"> </t>
    </r>
    <r>
      <rPr>
        <sz val="11"/>
        <color theme="3"/>
        <rFont val="Arial"/>
        <family val="2"/>
      </rPr>
      <t>G Budget - Tour</t>
    </r>
    <r>
      <rPr>
        <sz val="11"/>
        <color theme="1"/>
        <rFont val="Arial"/>
        <family val="2"/>
      </rPr>
      <t xml:space="preserve"> </t>
    </r>
    <r>
      <rPr>
        <b/>
        <u/>
        <sz val="11"/>
        <color theme="1"/>
        <rFont val="Arial"/>
        <family val="2"/>
      </rPr>
      <t>and,</t>
    </r>
    <r>
      <rPr>
        <sz val="11"/>
        <color theme="1"/>
        <rFont val="Arial"/>
        <family val="2"/>
      </rPr>
      <t xml:space="preserve"> if you have other eligible activities, </t>
    </r>
    <r>
      <rPr>
        <sz val="11"/>
        <color theme="3"/>
        <rFont val="Arial"/>
        <family val="2"/>
      </rPr>
      <t>B - Budget All</t>
    </r>
    <r>
      <rPr>
        <sz val="11"/>
        <color theme="1"/>
        <rFont val="Arial"/>
        <family val="2"/>
      </rPr>
      <t xml:space="preserve">. You may include costs in </t>
    </r>
    <r>
      <rPr>
        <sz val="11"/>
        <color theme="3"/>
        <rFont val="Arial"/>
        <family val="2"/>
      </rPr>
      <t>B Budget - All</t>
    </r>
    <r>
      <rPr>
        <sz val="11"/>
        <color theme="1"/>
        <rFont val="Arial"/>
        <family val="2"/>
      </rPr>
      <t xml:space="preserve">, in addition to either </t>
    </r>
    <r>
      <rPr>
        <sz val="11"/>
        <color theme="3"/>
        <rFont val="Arial"/>
        <family val="2"/>
      </rPr>
      <t>D Budget - Travel</t>
    </r>
    <r>
      <rPr>
        <sz val="11"/>
        <color theme="1"/>
        <rFont val="Arial"/>
        <family val="2"/>
      </rPr>
      <t xml:space="preserve"> or </t>
    </r>
    <r>
      <rPr>
        <sz val="11"/>
        <color theme="3"/>
        <rFont val="Arial"/>
        <family val="2"/>
      </rPr>
      <t>G Budget - Tour</t>
    </r>
    <r>
      <rPr>
        <sz val="11"/>
        <color theme="1"/>
        <rFont val="Arial"/>
        <family val="2"/>
      </rPr>
      <t xml:space="preserve">. Do not duplicate any costs or revenues in more than one budget. The total grant request will calculated on </t>
    </r>
    <r>
      <rPr>
        <sz val="11"/>
        <color theme="3"/>
        <rFont val="Arial"/>
        <family val="2"/>
      </rPr>
      <t>B Budget - All</t>
    </r>
    <r>
      <rPr>
        <sz val="11"/>
        <color theme="1"/>
        <rFont val="Arial"/>
        <family val="2"/>
      </rPr>
      <t>.</t>
    </r>
  </si>
  <si>
    <r>
      <rPr>
        <sz val="11"/>
        <color theme="3"/>
        <rFont val="Arial"/>
        <family val="2"/>
      </rPr>
      <t>D Budget - Travel</t>
    </r>
    <r>
      <rPr>
        <sz val="11"/>
        <color theme="1"/>
        <rFont val="Arial"/>
        <family val="2"/>
      </rPr>
      <t xml:space="preserve"> and/or </t>
    </r>
    <r>
      <rPr>
        <sz val="11"/>
        <color theme="3"/>
        <rFont val="Arial"/>
        <family val="2"/>
      </rPr>
      <t>B Budget - All</t>
    </r>
  </si>
  <si>
    <r>
      <t xml:space="preserve">For </t>
    </r>
    <r>
      <rPr>
        <sz val="11"/>
        <color theme="3"/>
        <rFont val="Arial"/>
        <family val="2"/>
      </rPr>
      <t>B Budget - All</t>
    </r>
    <r>
      <rPr>
        <sz val="11"/>
        <color theme="1"/>
        <rFont val="Arial"/>
        <family val="2"/>
      </rPr>
      <t>:</t>
    </r>
  </si>
  <si>
    <t>If your validated Applicant Profile in the portal includes self-identification as:</t>
  </si>
  <si>
    <t>- an individual who is Deaf, or living with a disability or mental illness; or</t>
  </si>
  <si>
    <t xml:space="preserve">- a Deaf and disability arts group or organization, </t>
  </si>
  <si>
    <r>
      <t xml:space="preserve"> - Enter the amount of Access Support on line </t>
    </r>
    <r>
      <rPr>
        <sz val="11"/>
        <color theme="3"/>
        <rFont val="Arial"/>
        <family val="2"/>
      </rPr>
      <t>128.</t>
    </r>
  </si>
  <si>
    <r>
      <t xml:space="preserve">Update 1, </t>
    </r>
    <r>
      <rPr>
        <sz val="11"/>
        <rFont val="Arial"/>
        <family val="2"/>
      </rPr>
      <t>if required</t>
    </r>
  </si>
  <si>
    <r>
      <t xml:space="preserve">Update 2, </t>
    </r>
    <r>
      <rPr>
        <sz val="11"/>
        <rFont val="Arial"/>
        <family val="2"/>
      </rPr>
      <t>if required</t>
    </r>
  </si>
  <si>
    <t xml:space="preserve">Market Access Strategy for Official Language Minority Communities (OLMC) Fund </t>
  </si>
  <si>
    <t>Market Access Strategy for Official Language Minority Communities (OLMC) Fund - Travel</t>
  </si>
  <si>
    <t>Market Access Strategy for Official Language Minority Communities (OLMC) Fund</t>
  </si>
  <si>
    <t>Market Access Strategy for Official Language Minority Communities (OLMC) Fund - Touring</t>
  </si>
  <si>
    <t xml:space="preserve"> - Fill out the costs of the budget. Provide notes to explain your calculations, if necessary. </t>
  </si>
  <si>
    <t xml:space="preserve"> - Fill out the revenues of the budget. They are separated into "Confirmed" or "Pending". The "Total" is automatically calculated. Provide notes to explain your calculations, if necessary. </t>
  </si>
  <si>
    <t>Each tab after these instructions contains a separate page for you to fill out.</t>
  </si>
  <si>
    <t>When you click "save," you will save all the tabs at once.</t>
  </si>
  <si>
    <t>When you upload the document to your application form, all the tabs are transferred together.</t>
  </si>
  <si>
    <t xml:space="preserve"> - See the descriptions below for the different types of travel. Complete the information that corresponds to your project.</t>
  </si>
  <si>
    <t xml:space="preserve"> - Fill out the other lines of the budget. Provide notes to explain your calculations, if necessary. </t>
  </si>
  <si>
    <t xml:space="preserve"> - Enter the grant amount you are requesting. Do not request more than the maximum grant allowed.</t>
  </si>
  <si>
    <t>4. Remember to resave the document on your computer.</t>
  </si>
  <si>
    <t>3. Remember to resave the document on your computer.</t>
  </si>
  <si>
    <t>4. Return to the portal and upload the entire document to your application.</t>
  </si>
  <si>
    <t>5. Return to the portal and upload the entire document to your application.</t>
  </si>
  <si>
    <t>Translation of promotional materials</t>
  </si>
  <si>
    <t>Translation of web content</t>
  </si>
  <si>
    <t>Translation and preparation of sub- or sur-titles (performing or media arts only)</t>
  </si>
  <si>
    <t>Registration fees</t>
  </si>
  <si>
    <t>Market research</t>
  </si>
  <si>
    <t>Networking costs (excluding travel)</t>
  </si>
  <si>
    <t>Professional fees (e.g. workshop leaders, consultants, contract personnel, etc.)</t>
  </si>
  <si>
    <t>Professional expenses (travel and other expenses paid to workshop leaders, consultants, contract personnel, etc.)</t>
  </si>
  <si>
    <t>Venue rental</t>
  </si>
  <si>
    <t>Equipment rental</t>
  </si>
  <si>
    <t>Material and supplies</t>
  </si>
  <si>
    <t>Project Promotion and Administration (provide details in budget notes)</t>
  </si>
  <si>
    <t>Other Costs (provide details in budget notes)</t>
  </si>
  <si>
    <r>
      <t xml:space="preserve"> - Enter the amount of Access Support on line </t>
    </r>
    <r>
      <rPr>
        <sz val="11"/>
        <color theme="3"/>
        <rFont val="Arial"/>
        <family val="2"/>
      </rPr>
      <t>110.</t>
    </r>
  </si>
  <si>
    <t>Promotional personnel</t>
  </si>
  <si>
    <t>Promotional costs</t>
  </si>
  <si>
    <t>Administration personnel</t>
  </si>
  <si>
    <t>Administration costs</t>
  </si>
  <si>
    <t>Fundraising activities</t>
  </si>
  <si>
    <t>Subtotal In-kind Support</t>
  </si>
  <si>
    <t>Applicant contribution</t>
  </si>
  <si>
    <r>
      <t xml:space="preserve"> - Transfer the Combined Travel Costs from line </t>
    </r>
    <r>
      <rPr>
        <sz val="11"/>
        <color theme="3"/>
        <rFont val="Arial"/>
        <family val="2"/>
      </rPr>
      <t>41</t>
    </r>
    <r>
      <rPr>
        <sz val="11"/>
        <rFont val="Arial"/>
        <family val="2"/>
      </rPr>
      <t xml:space="preserve"> of E Appendix Travel to line </t>
    </r>
    <r>
      <rPr>
        <sz val="11"/>
        <color theme="3"/>
        <rFont val="Arial"/>
        <family val="2"/>
      </rPr>
      <t>27</t>
    </r>
    <r>
      <rPr>
        <sz val="11"/>
        <rFont val="Arial"/>
        <family val="2"/>
      </rPr>
      <t xml:space="preserve"> of </t>
    </r>
    <r>
      <rPr>
        <sz val="11"/>
        <color theme="3"/>
        <rFont val="Arial"/>
        <family val="2"/>
      </rPr>
      <t>D Budget - Travel</t>
    </r>
    <r>
      <rPr>
        <sz val="11"/>
        <rFont val="Arial"/>
        <family val="2"/>
      </rPr>
      <t>.</t>
    </r>
  </si>
  <si>
    <r>
      <t xml:space="preserve"> - If you do not need to fill out </t>
    </r>
    <r>
      <rPr>
        <sz val="11"/>
        <color theme="3"/>
        <rFont val="Arial"/>
        <family val="2"/>
      </rPr>
      <t>E Appendix Travel</t>
    </r>
    <r>
      <rPr>
        <sz val="11"/>
        <color theme="1"/>
        <rFont val="Arial"/>
        <family val="2"/>
      </rPr>
      <t>, provide the travel information and the form will calculate the travel costs.</t>
    </r>
  </si>
  <si>
    <r>
      <t xml:space="preserve"> - Enter the costs for disability-related supports and services required by artists and arts professionals engaged in the project on line </t>
    </r>
    <r>
      <rPr>
        <sz val="11"/>
        <color theme="3"/>
        <rFont val="Arial"/>
        <family val="2"/>
      </rPr>
      <t>39</t>
    </r>
    <r>
      <rPr>
        <sz val="11"/>
        <color theme="1"/>
        <rFont val="Arial"/>
        <family val="2"/>
      </rPr>
      <t xml:space="preserve"> in </t>
    </r>
    <r>
      <rPr>
        <sz val="11"/>
        <color theme="3"/>
        <rFont val="Arial"/>
        <family val="2"/>
      </rPr>
      <t>D Budget - Travel</t>
    </r>
    <r>
      <rPr>
        <sz val="11"/>
        <color theme="1"/>
        <rFont val="Arial"/>
        <family val="2"/>
      </rPr>
      <t>.</t>
    </r>
  </si>
  <si>
    <r>
      <t xml:space="preserve">You can also update your budget notes and, if necessary, update the information in </t>
    </r>
    <r>
      <rPr>
        <sz val="11"/>
        <color theme="3"/>
        <rFont val="Arial"/>
        <family val="2"/>
      </rPr>
      <t>E Appendix Travel</t>
    </r>
    <r>
      <rPr>
        <sz val="11"/>
        <color theme="1"/>
        <rFont val="Arial"/>
        <family val="2"/>
      </rPr>
      <t xml:space="preserve"> by writing over your previous entries.</t>
    </r>
  </si>
  <si>
    <t>Fixed travel amount per person</t>
  </si>
  <si>
    <t>Travel cost for all people travelling from (to) Canada</t>
  </si>
  <si>
    <t>Travel Cost - for travel within Canada</t>
  </si>
  <si>
    <t>Travel Cost - for travel outside Canada</t>
  </si>
  <si>
    <t>Enter travel cost for all people travelling outside Canada</t>
  </si>
  <si>
    <r>
      <rPr>
        <b/>
        <sz val="11"/>
        <rFont val="Arial"/>
        <family val="2"/>
      </rPr>
      <t>Travel cost</t>
    </r>
    <r>
      <rPr>
        <sz val="11"/>
        <rFont val="Arial"/>
        <family val="2"/>
      </rPr>
      <t xml:space="preserve"> (From E Appendix Travel, line 41)</t>
    </r>
  </si>
  <si>
    <t xml:space="preserve">Date of departure </t>
  </si>
  <si>
    <t xml:space="preserve">Date of return </t>
  </si>
  <si>
    <t>Duration of trip (days)</t>
  </si>
  <si>
    <t># of days eligible for the grant</t>
  </si>
  <si>
    <r>
      <t xml:space="preserve"> - Transfer the total amounts to the appropriate rows in </t>
    </r>
    <r>
      <rPr>
        <sz val="11"/>
        <color theme="3"/>
        <rFont val="Arial"/>
        <family val="2"/>
      </rPr>
      <t>G Budget - Tour</t>
    </r>
    <r>
      <rPr>
        <sz val="11"/>
        <rFont val="Arial"/>
        <family val="2"/>
      </rPr>
      <t>.</t>
    </r>
  </si>
  <si>
    <r>
      <t xml:space="preserve"> - Include the costs for making artistic content accessible to audience members who are Deaf or have disabilities in the Section "Tour Production and/or Exhibition Costs" starting on line </t>
    </r>
    <r>
      <rPr>
        <sz val="11"/>
        <color theme="3"/>
        <rFont val="Arial"/>
        <family val="2"/>
      </rPr>
      <t>37</t>
    </r>
    <r>
      <rPr>
        <sz val="11"/>
        <color theme="1"/>
        <rFont val="Arial"/>
        <family val="2"/>
      </rPr>
      <t xml:space="preserve"> of </t>
    </r>
    <r>
      <rPr>
        <sz val="11"/>
        <color theme="3"/>
        <rFont val="Arial"/>
        <family val="2"/>
      </rPr>
      <t>G Budget - Tour.</t>
    </r>
  </si>
  <si>
    <r>
      <t xml:space="preserve"> - Enter the costs for disability-related supports and services required by artists and arts professionals engaged in the project on line </t>
    </r>
    <r>
      <rPr>
        <sz val="11"/>
        <color theme="3"/>
        <rFont val="Arial"/>
        <family val="2"/>
      </rPr>
      <t>67</t>
    </r>
    <r>
      <rPr>
        <sz val="11"/>
        <color theme="1"/>
        <rFont val="Arial"/>
        <family val="2"/>
      </rPr>
      <t xml:space="preserve"> in </t>
    </r>
    <r>
      <rPr>
        <sz val="11"/>
        <color theme="3"/>
        <rFont val="Arial"/>
        <family val="2"/>
      </rPr>
      <t>G Budget - Tour</t>
    </r>
    <r>
      <rPr>
        <sz val="11"/>
        <color theme="1"/>
        <rFont val="Arial"/>
        <family val="2"/>
      </rPr>
      <t>.</t>
    </r>
  </si>
  <si>
    <r>
      <t xml:space="preserve">You can also update your budget notes and, if necessary, update the information in </t>
    </r>
    <r>
      <rPr>
        <sz val="11"/>
        <color theme="3"/>
        <rFont val="Arial"/>
        <family val="2"/>
      </rPr>
      <t>H Appendix Tour Travel</t>
    </r>
    <r>
      <rPr>
        <sz val="11"/>
        <color theme="1"/>
        <rFont val="Arial"/>
        <family val="2"/>
      </rPr>
      <t xml:space="preserve"> and </t>
    </r>
    <r>
      <rPr>
        <sz val="11"/>
        <color theme="3"/>
        <rFont val="Arial"/>
        <family val="2"/>
      </rPr>
      <t>I Appendix Tour Itinerary</t>
    </r>
    <r>
      <rPr>
        <sz val="11"/>
        <color theme="1"/>
        <rFont val="Arial"/>
        <family val="2"/>
      </rPr>
      <t xml:space="preserve"> by writing over your previous entries.</t>
    </r>
  </si>
  <si>
    <r>
      <t>4. Performing arts only - Fill out the tab titled "</t>
    </r>
    <r>
      <rPr>
        <sz val="11"/>
        <color theme="3"/>
        <rFont val="Arial"/>
        <family val="2"/>
      </rPr>
      <t>I Appendix Tour Itinerary</t>
    </r>
    <r>
      <rPr>
        <sz val="11"/>
        <color theme="1"/>
        <rFont val="Arial"/>
        <family val="2"/>
      </rPr>
      <t>"</t>
    </r>
  </si>
  <si>
    <t xml:space="preserve">Other artistic personnel </t>
  </si>
  <si>
    <t>Production personnel fees</t>
  </si>
  <si>
    <t>Personnel travel</t>
  </si>
  <si>
    <t xml:space="preserve">Artistic and production materials </t>
  </si>
  <si>
    <t>Exhibition space</t>
  </si>
  <si>
    <t>Program notes and interpretation</t>
  </si>
  <si>
    <t xml:space="preserve">Public programming activities </t>
  </si>
  <si>
    <t>Management fees</t>
  </si>
  <si>
    <t>Agent fees</t>
  </si>
  <si>
    <r>
      <t xml:space="preserve">Promotional expenses </t>
    </r>
    <r>
      <rPr>
        <sz val="11"/>
        <rFont val="Arial"/>
        <family val="2"/>
      </rPr>
      <t>e.g. publicity, marketing, promotional materials</t>
    </r>
  </si>
  <si>
    <t xml:space="preserve">Salaries and fees must correspond to amounts on H Tour Travel. Tour Travel. Salaries and fees paid as part of Canada Council core or composite grants are not eligible costs.  For performing arts: include pre-tour rehearsal time only, not creation time. 
Organizations receiving core grants should not include fees/salaries for pre-tour activity that is already part of their core programming. 
</t>
  </si>
  <si>
    <t>Artistic and production materials</t>
  </si>
  <si>
    <t>Space and equipment rental</t>
  </si>
  <si>
    <t>Other Pre-Tour or Prospection Costs</t>
  </si>
  <si>
    <t>Guaranteed fees, borrowing fees, fee paid by event, revenues contributed by event</t>
  </si>
  <si>
    <t>Co-presentation: Your portion of admission sales, box office</t>
  </si>
  <si>
    <t>Fundraising, donations</t>
  </si>
  <si>
    <t>Private foundations</t>
  </si>
  <si>
    <t>Other Public Sector</t>
  </si>
  <si>
    <t>Private sector in Canada</t>
  </si>
  <si>
    <r>
      <t>Total Project Revenues</t>
    </r>
    <r>
      <rPr>
        <sz val="11"/>
        <color theme="0"/>
        <rFont val="Arial"/>
        <family val="2"/>
      </rPr>
      <t xml:space="preserve"> (must equal Total Project Costs)</t>
    </r>
  </si>
  <si>
    <t>% of Total Project Costs represented by the grant</t>
  </si>
  <si>
    <t>6. Return to the portal and upload the entire document to your application.</t>
  </si>
  <si>
    <r>
      <t>Update 1,</t>
    </r>
    <r>
      <rPr>
        <sz val="11"/>
        <rFont val="Arial"/>
        <family val="2"/>
      </rPr>
      <t xml:space="preserve"> if required</t>
    </r>
  </si>
  <si>
    <r>
      <t>Update 2,</t>
    </r>
    <r>
      <rPr>
        <sz val="11"/>
        <rFont val="Arial"/>
        <family val="2"/>
      </rPr>
      <t xml:space="preserve"> if required</t>
    </r>
  </si>
  <si>
    <t>Other Public Revenue</t>
  </si>
  <si>
    <r>
      <t>Total Project Revenues  (m</t>
    </r>
    <r>
      <rPr>
        <sz val="11"/>
        <color theme="0"/>
        <rFont val="Arial"/>
        <family val="2"/>
      </rPr>
      <t>ust equal Total Project Costs)</t>
    </r>
  </si>
  <si>
    <t xml:space="preserve"> Fill out the items below that pertain to your project
Travel projects - go to tab C
Touring projects - go to tab F</t>
  </si>
  <si>
    <r>
      <t>Other Artistic Personnel Fees e.g. Curator, programmer, distributor</t>
    </r>
    <r>
      <rPr>
        <sz val="11"/>
        <rFont val="Calibri"/>
        <family val="2"/>
        <scheme val="minor"/>
      </rPr>
      <t/>
    </r>
  </si>
  <si>
    <t>Other Tour Production and Exhibition Costs</t>
  </si>
  <si>
    <t>v.201704</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</si>
</sst>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_(* #,##0_);_(* \(#,##0\);_(* &quot;-&quot;_);_(@_)"/>
    <numFmt numFmtId="165" formatCode="_(&quot;$&quot;* #,##0.00_);_(&quot;$&quot;* \(#,##0.00\);_(&quot;$&quot;* &quot;-&quot;??_);_(@_)"/>
    <numFmt numFmtId="166" formatCode="_(* #,##0.00_);_(* \(#,##0.00\);_(* &quot;-&quot;??_);_(@_)"/>
    <numFmt numFmtId="167" formatCode="&quot;$&quot;#,##0;[Red]&quot;$&quot;#,##0"/>
    <numFmt numFmtId="168" formatCode="#,##0;[Red]#,##0"/>
    <numFmt numFmtId="169" formatCode="&quot;$&quot;#,##0"/>
    <numFmt numFmtId="170" formatCode="_(&quot;$&quot;* #,##0_);_(&quot;$&quot;* \(#,##0\);_(&quot;$&quot;* &quot;-&quot;??_);_(@_)"/>
    <numFmt numFmtId="171" formatCode="_-* #,##0_-;\-* #,##0_-;_-* &quot;-&quot;??_-;_-@_-"/>
    <numFmt numFmtId="172" formatCode="_(* #,##0_);_(* \(#,##0\);_(* &quot;-&quot;??_);_(@_)"/>
    <numFmt numFmtId="173" formatCode="_ * #,##0.00_)\ &quot;$&quot;_ ;_ * \(#,##0.00\)\ &quot;$&quot;_ ;_ * &quot;-&quot;??_)\ &quot;$&quot;_ ;_ @_ "/>
    <numFmt numFmtId="174" formatCode="[$-409]d\-mmm\-yy;@"/>
    <numFmt numFmtId="175" formatCode="[$-409]d\-mmm\-yyyy;@"/>
  </numFmts>
  <fonts count="55"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theme="1"/>
      <name val="Calibri"/>
      <family val="2"/>
      <scheme val="minor"/>
    </font>
    <font>
      <sz val="11"/>
      <name val="Arial"/>
      <family val="2"/>
    </font>
    <font>
      <b/>
      <sz val="11"/>
      <name val="Arial"/>
      <family val="2"/>
    </font>
    <font>
      <i/>
      <sz val="11"/>
      <name val="Arial"/>
      <family val="2"/>
    </font>
    <font>
      <sz val="11"/>
      <color theme="1"/>
      <name val="Arial"/>
      <family val="2"/>
    </font>
    <font>
      <b/>
      <i/>
      <sz val="11"/>
      <name val="Arial"/>
      <family val="2"/>
    </font>
    <font>
      <sz val="10"/>
      <name val="Arial"/>
      <family val="2"/>
    </font>
    <font>
      <sz val="9"/>
      <name val="Arial"/>
      <family val="2"/>
    </font>
    <font>
      <b/>
      <sz val="9"/>
      <color indexed="81"/>
      <name val="Tahoma"/>
      <family val="2"/>
    </font>
    <font>
      <sz val="9"/>
      <color indexed="81"/>
      <name val="Tahoma"/>
      <family val="2"/>
    </font>
    <font>
      <sz val="11"/>
      <name val="Calibri"/>
      <family val="2"/>
    </font>
    <font>
      <b/>
      <sz val="11"/>
      <color theme="0"/>
      <name val="Arial"/>
      <family val="2"/>
    </font>
    <font>
      <sz val="11"/>
      <color rgb="FFFF0000"/>
      <name val="Arial"/>
      <family val="2"/>
    </font>
    <font>
      <b/>
      <sz val="11"/>
      <color theme="1"/>
      <name val="Arial"/>
      <family val="2"/>
    </font>
    <font>
      <b/>
      <sz val="11"/>
      <color rgb="FFFFFF00"/>
      <name val="Arial"/>
      <family val="2"/>
    </font>
    <font>
      <u/>
      <sz val="11"/>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theme="0"/>
      <name val="Arial"/>
      <family val="2"/>
    </font>
    <font>
      <sz val="11"/>
      <color theme="7"/>
      <name val="Arial"/>
      <family val="2"/>
    </font>
    <font>
      <b/>
      <sz val="11"/>
      <color rgb="FFFF0000"/>
      <name val="Arial"/>
      <family val="2"/>
    </font>
    <font>
      <b/>
      <sz val="11"/>
      <color theme="7"/>
      <name val="Arial"/>
      <family val="2"/>
    </font>
    <font>
      <b/>
      <sz val="11"/>
      <color rgb="FF00B050"/>
      <name val="Arial"/>
      <family val="2"/>
    </font>
    <font>
      <b/>
      <u/>
      <sz val="11"/>
      <color rgb="FFFF0000"/>
      <name val="Arial"/>
      <family val="2"/>
    </font>
    <font>
      <b/>
      <u/>
      <sz val="11"/>
      <name val="Arial"/>
      <family val="2"/>
    </font>
    <font>
      <strike/>
      <sz val="11"/>
      <name val="Arial"/>
      <family val="2"/>
    </font>
    <font>
      <b/>
      <strike/>
      <sz val="12"/>
      <color rgb="FFFF0000"/>
      <name val="Calibri"/>
      <family val="2"/>
      <scheme val="minor"/>
    </font>
    <font>
      <sz val="11"/>
      <color theme="0"/>
      <name val="Arial"/>
      <family val="2"/>
    </font>
    <font>
      <b/>
      <sz val="12"/>
      <color theme="0"/>
      <name val="Arial"/>
      <family val="2"/>
    </font>
    <font>
      <b/>
      <u/>
      <sz val="11"/>
      <color theme="1"/>
      <name val="Arial"/>
      <family val="2"/>
    </font>
    <font>
      <sz val="12"/>
      <color theme="1"/>
      <name val="Arial"/>
      <family val="2"/>
    </font>
    <font>
      <sz val="12"/>
      <color rgb="FFFF0000"/>
      <name val="Arial"/>
      <family val="2"/>
    </font>
    <font>
      <sz val="11"/>
      <color theme="6"/>
      <name val="Arial"/>
      <family val="2"/>
    </font>
    <font>
      <sz val="11"/>
      <color theme="3"/>
      <name val="Arial"/>
      <family val="2"/>
    </font>
    <font>
      <b/>
      <sz val="12"/>
      <color theme="0"/>
      <name val="Calibri"/>
      <family val="2"/>
      <scheme val="minor"/>
    </font>
    <font>
      <i/>
      <sz val="11"/>
      <color theme="0"/>
      <name val="Calibri"/>
      <family val="2"/>
      <scheme val="minor"/>
    </font>
    <font>
      <sz val="8"/>
      <color theme="1"/>
      <name val="Arial"/>
      <family val="2"/>
    </font>
    <font>
      <u/>
      <sz val="11"/>
      <color theme="10"/>
      <name val="Calibri"/>
      <family val="2"/>
      <scheme val="minor"/>
    </font>
    <font>
      <u/>
      <sz val="11"/>
      <color theme="10"/>
      <name val="Arial"/>
      <family val="2"/>
    </font>
  </fonts>
  <fills count="4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rgb="FF009ADD"/>
        <bgColor indexed="64"/>
      </patternFill>
    </fill>
    <fill>
      <patternFill patternType="solid">
        <fgColor rgb="FFFAFAFA"/>
        <bgColor indexed="64"/>
      </patternFill>
    </fill>
    <fill>
      <patternFill patternType="solid">
        <fgColor rgb="FFDBDFE8"/>
        <bgColor indexed="64"/>
      </patternFill>
    </fill>
    <fill>
      <patternFill patternType="solid">
        <fgColor rgb="FF374D62"/>
        <bgColor indexed="64"/>
      </patternFill>
    </fill>
    <fill>
      <patternFill patternType="solid">
        <fgColor rgb="FFFF0000"/>
        <bgColor indexed="64"/>
      </patternFill>
    </fill>
    <fill>
      <patternFill patternType="solid">
        <fgColor rgb="FF82D4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737984"/>
        <bgColor indexed="64"/>
      </patternFill>
    </fill>
    <fill>
      <patternFill patternType="solid">
        <fgColor rgb="FFDBDFE7"/>
        <bgColor indexed="64"/>
      </patternFill>
    </fill>
    <fill>
      <patternFill patternType="solid">
        <fgColor rgb="FF2074B1"/>
        <bgColor indexed="64"/>
      </patternFill>
    </fill>
    <fill>
      <patternFill patternType="solid">
        <fgColor rgb="FF296954"/>
        <bgColor indexed="64"/>
      </patternFill>
    </fill>
    <fill>
      <patternFill patternType="solid">
        <fgColor rgb="FFB64777"/>
        <bgColor indexed="64"/>
      </patternFill>
    </fill>
  </fills>
  <borders count="36">
    <border>
      <left/>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style="thin">
        <color indexed="64"/>
      </right>
      <top style="thin">
        <color indexed="64"/>
      </top>
      <bottom/>
      <diagonal/>
    </border>
    <border>
      <left/>
      <right style="medium">
        <color indexed="64"/>
      </right>
      <top/>
      <bottom style="medium">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auto="1"/>
      </bottom>
      <diagonal/>
    </border>
    <border>
      <left/>
      <right/>
      <top style="hair">
        <color auto="1"/>
      </top>
      <bottom style="hair">
        <color auto="1"/>
      </bottom>
      <diagonal/>
    </border>
  </borders>
  <cellStyleXfs count="62">
    <xf numFmtId="0" fontId="0" fillId="0" borderId="0"/>
    <xf numFmtId="165" fontId="4" fillId="0" borderId="0" applyFont="0" applyFill="0" applyBorder="0" applyAlignment="0" applyProtection="0"/>
    <xf numFmtId="165" fontId="10" fillId="0" borderId="0" applyFont="0" applyFill="0" applyBorder="0" applyAlignment="0" applyProtection="0"/>
    <xf numFmtId="0" fontId="11" fillId="0" borderId="4" applyNumberFormat="0">
      <alignment vertical="center" wrapText="1"/>
    </xf>
    <xf numFmtId="9" fontId="10" fillId="0" borderId="0" applyFont="0" applyFill="0" applyBorder="0" applyAlignment="0" applyProtection="0"/>
    <xf numFmtId="0" fontId="10"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4" fillId="0" borderId="0"/>
    <xf numFmtId="166" fontId="4" fillId="0" borderId="0" applyFont="0" applyFill="0" applyBorder="0" applyAlignment="0" applyProtection="0"/>
    <xf numFmtId="0" fontId="10" fillId="0" borderId="0"/>
    <xf numFmtId="0" fontId="20" fillId="0" borderId="0" applyNumberFormat="0" applyFill="0" applyBorder="0" applyAlignment="0" applyProtection="0"/>
    <xf numFmtId="0" fontId="21" fillId="0" borderId="25" applyNumberFormat="0" applyFill="0" applyAlignment="0" applyProtection="0"/>
    <xf numFmtId="0" fontId="22" fillId="0" borderId="26" applyNumberFormat="0" applyFill="0" applyAlignment="0" applyProtection="0"/>
    <xf numFmtId="0" fontId="23" fillId="0" borderId="27" applyNumberFormat="0" applyFill="0" applyAlignment="0" applyProtection="0"/>
    <xf numFmtId="0" fontId="23" fillId="0" borderId="0" applyNumberFormat="0" applyFill="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7" fillId="14" borderId="28" applyNumberFormat="0" applyAlignment="0" applyProtection="0"/>
    <xf numFmtId="0" fontId="28" fillId="15" borderId="29" applyNumberFormat="0" applyAlignment="0" applyProtection="0"/>
    <xf numFmtId="0" fontId="29" fillId="15" borderId="28" applyNumberFormat="0" applyAlignment="0" applyProtection="0"/>
    <xf numFmtId="0" fontId="30" fillId="0" borderId="30" applyNumberFormat="0" applyFill="0" applyAlignment="0" applyProtection="0"/>
    <xf numFmtId="0" fontId="31" fillId="16" borderId="31" applyNumberFormat="0" applyAlignment="0" applyProtection="0"/>
    <xf numFmtId="0" fontId="1" fillId="0" borderId="0" applyNumberFormat="0" applyFill="0" applyBorder="0" applyAlignment="0" applyProtection="0"/>
    <xf numFmtId="0" fontId="4" fillId="17" borderId="32" applyNumberFormat="0" applyFont="0" applyAlignment="0" applyProtection="0"/>
    <xf numFmtId="0" fontId="32" fillId="0" borderId="0" applyNumberFormat="0" applyFill="0" applyBorder="0" applyAlignment="0" applyProtection="0"/>
    <xf numFmtId="0" fontId="2" fillId="0" borderId="33" applyNumberFormat="0" applyFill="0" applyAlignment="0" applyProtection="0"/>
    <xf numFmtId="0" fontId="3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33" fillId="41" borderId="0" applyNumberFormat="0" applyBorder="0" applyAlignment="0" applyProtection="0"/>
    <xf numFmtId="165"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10" fillId="0" borderId="0" applyFont="0" applyFill="0" applyBorder="0" applyAlignment="0" applyProtection="0"/>
    <xf numFmtId="9" fontId="4" fillId="0" borderId="0" applyFont="0" applyFill="0" applyBorder="0" applyAlignment="0" applyProtection="0"/>
    <xf numFmtId="165" fontId="10" fillId="0" borderId="0" applyFont="0" applyFill="0" applyBorder="0" applyAlignment="0" applyProtection="0"/>
    <xf numFmtId="0" fontId="53" fillId="0" borderId="0" applyNumberFormat="0" applyFill="0" applyBorder="0" applyAlignment="0" applyProtection="0"/>
  </cellStyleXfs>
  <cellXfs count="595">
    <xf numFmtId="0" fontId="0" fillId="0" borderId="0" xfId="0"/>
    <xf numFmtId="0" fontId="0" fillId="0" borderId="0" xfId="0" applyAlignment="1">
      <alignment wrapText="1"/>
    </xf>
    <xf numFmtId="0" fontId="8" fillId="0" borderId="0" xfId="0" applyFont="1"/>
    <xf numFmtId="0" fontId="8" fillId="0" borderId="0" xfId="0" applyFont="1" applyProtection="1">
      <protection hidden="1"/>
    </xf>
    <xf numFmtId="167" fontId="6" fillId="6" borderId="4" xfId="0" applyNumberFormat="1" applyFont="1" applyFill="1" applyBorder="1" applyAlignment="1" applyProtection="1">
      <alignment horizontal="center" vertical="center" wrapText="1"/>
      <protection hidden="1"/>
    </xf>
    <xf numFmtId="0" fontId="8" fillId="0" borderId="0" xfId="0" applyFont="1" applyFill="1" applyProtection="1">
      <protection hidden="1"/>
    </xf>
    <xf numFmtId="167" fontId="15" fillId="8" borderId="4" xfId="0" applyNumberFormat="1" applyFont="1" applyFill="1" applyBorder="1" applyAlignment="1" applyProtection="1">
      <alignment vertical="top" wrapText="1"/>
      <protection hidden="1"/>
    </xf>
    <xf numFmtId="169" fontId="8" fillId="0" borderId="0" xfId="1" applyNumberFormat="1" applyFont="1" applyAlignment="1" applyProtection="1">
      <alignment vertical="center" wrapText="1"/>
      <protection hidden="1"/>
    </xf>
    <xf numFmtId="169" fontId="8" fillId="0" borderId="0" xfId="1" applyNumberFormat="1" applyFont="1" applyBorder="1" applyAlignment="1" applyProtection="1">
      <alignment horizontal="center" vertical="center" wrapText="1"/>
      <protection hidden="1"/>
    </xf>
    <xf numFmtId="169" fontId="8" fillId="0" borderId="0" xfId="1" applyNumberFormat="1" applyFont="1" applyFill="1" applyBorder="1" applyAlignment="1" applyProtection="1">
      <alignment horizontal="center" vertical="center" wrapText="1"/>
      <protection hidden="1"/>
    </xf>
    <xf numFmtId="169" fontId="6" fillId="0" borderId="4" xfId="1" applyNumberFormat="1" applyFont="1" applyBorder="1" applyAlignment="1" applyProtection="1">
      <alignment horizontal="center" vertical="center" wrapText="1"/>
      <protection hidden="1"/>
    </xf>
    <xf numFmtId="169" fontId="17" fillId="0" borderId="0" xfId="1" applyNumberFormat="1" applyFont="1" applyAlignment="1" applyProtection="1">
      <alignment vertical="center" wrapText="1"/>
      <protection hidden="1"/>
    </xf>
    <xf numFmtId="169" fontId="8" fillId="0" borderId="0" xfId="1" applyNumberFormat="1" applyFont="1" applyBorder="1" applyAlignment="1" applyProtection="1">
      <alignment vertical="center" wrapText="1"/>
      <protection hidden="1"/>
    </xf>
    <xf numFmtId="169" fontId="8" fillId="0" borderId="0" xfId="1" applyNumberFormat="1" applyFont="1" applyFill="1" applyBorder="1" applyAlignment="1" applyProtection="1">
      <alignment vertical="center" wrapText="1"/>
      <protection hidden="1"/>
    </xf>
    <xf numFmtId="169" fontId="6" fillId="0" borderId="0" xfId="1" applyNumberFormat="1" applyFont="1" applyFill="1" applyBorder="1" applyAlignment="1" applyProtection="1">
      <alignment vertical="center" wrapText="1"/>
      <protection hidden="1"/>
    </xf>
    <xf numFmtId="169" fontId="18" fillId="0" borderId="0" xfId="1" applyNumberFormat="1" applyFont="1" applyFill="1" applyBorder="1" applyAlignment="1" applyProtection="1">
      <alignment horizontal="center" vertical="center" wrapText="1"/>
      <protection hidden="1"/>
    </xf>
    <xf numFmtId="0" fontId="16" fillId="0" borderId="0" xfId="0" applyFont="1" applyProtection="1">
      <protection hidden="1"/>
    </xf>
    <xf numFmtId="0" fontId="5" fillId="0" borderId="0" xfId="0" applyFont="1" applyBorder="1" applyAlignment="1" applyProtection="1">
      <alignment vertical="center" wrapText="1"/>
      <protection hidden="1"/>
    </xf>
    <xf numFmtId="0" fontId="8" fillId="0" borderId="0" xfId="0" applyFont="1" applyFill="1" applyBorder="1" applyProtection="1">
      <protection hidden="1"/>
    </xf>
    <xf numFmtId="0" fontId="8" fillId="3" borderId="0" xfId="0" applyFont="1" applyFill="1" applyProtection="1">
      <protection hidden="1"/>
    </xf>
    <xf numFmtId="0" fontId="8" fillId="0" borderId="0" xfId="0" applyFont="1" applyBorder="1" applyProtection="1">
      <protection hidden="1"/>
    </xf>
    <xf numFmtId="0" fontId="5" fillId="0" borderId="4" xfId="0" applyFont="1" applyFill="1" applyBorder="1" applyAlignment="1" applyProtection="1">
      <alignment horizontal="left" vertical="center" wrapText="1"/>
      <protection hidden="1"/>
    </xf>
    <xf numFmtId="0" fontId="5" fillId="0" borderId="4"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hidden="1"/>
    </xf>
    <xf numFmtId="169" fontId="6" fillId="0" borderId="4" xfId="0" applyNumberFormat="1" applyFont="1" applyFill="1" applyBorder="1" applyAlignment="1" applyProtection="1">
      <alignment vertical="center" wrapText="1"/>
      <protection hidden="1"/>
    </xf>
    <xf numFmtId="170" fontId="5" fillId="0" borderId="4" xfId="1" applyNumberFormat="1" applyFont="1" applyFill="1" applyBorder="1" applyAlignment="1" applyProtection="1">
      <alignment vertical="center" wrapText="1"/>
      <protection hidden="1"/>
    </xf>
    <xf numFmtId="170" fontId="5" fillId="6" borderId="4" xfId="1" applyNumberFormat="1" applyFont="1" applyFill="1" applyBorder="1" applyAlignment="1" applyProtection="1">
      <alignment vertical="center" wrapText="1"/>
      <protection hidden="1"/>
    </xf>
    <xf numFmtId="170" fontId="5" fillId="0" borderId="17" xfId="1" applyNumberFormat="1" applyFont="1" applyFill="1" applyBorder="1" applyAlignment="1" applyProtection="1">
      <alignment vertical="center" wrapText="1"/>
      <protection hidden="1"/>
    </xf>
    <xf numFmtId="0" fontId="8" fillId="0" borderId="0" xfId="0" applyFont="1" applyAlignment="1" applyProtection="1">
      <alignment vertical="center" wrapText="1"/>
      <protection hidden="1"/>
    </xf>
    <xf numFmtId="0" fontId="17" fillId="0" borderId="0" xfId="0" applyFont="1" applyAlignment="1" applyProtection="1">
      <alignment vertical="center" wrapText="1"/>
      <protection hidden="1"/>
    </xf>
    <xf numFmtId="0" fontId="6" fillId="0" borderId="0" xfId="0" applyFont="1" applyAlignment="1" applyProtection="1">
      <alignment vertical="center" wrapText="1"/>
      <protection hidden="1"/>
    </xf>
    <xf numFmtId="0" fontId="16" fillId="0" borderId="0" xfId="0" applyFont="1" applyFill="1" applyBorder="1" applyAlignment="1" applyProtection="1">
      <alignment vertical="center" wrapText="1"/>
      <protection hidden="1"/>
    </xf>
    <xf numFmtId="0" fontId="16" fillId="0" borderId="0" xfId="0"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170" fontId="5" fillId="0" borderId="4" xfId="1" applyNumberFormat="1" applyFont="1" applyFill="1" applyBorder="1" applyAlignment="1" applyProtection="1">
      <alignment vertical="center" wrapText="1"/>
      <protection locked="0"/>
    </xf>
    <xf numFmtId="170" fontId="5" fillId="6" borderId="4" xfId="1" applyNumberFormat="1" applyFont="1" applyFill="1" applyBorder="1" applyAlignment="1" applyProtection="1">
      <alignment vertical="center" wrapText="1"/>
      <protection locked="0"/>
    </xf>
    <xf numFmtId="0" fontId="8" fillId="0" borderId="4" xfId="0" applyFont="1" applyFill="1" applyBorder="1" applyAlignment="1" applyProtection="1">
      <alignment vertical="center" wrapText="1"/>
      <protection hidden="1"/>
    </xf>
    <xf numFmtId="169" fontId="6" fillId="10" borderId="4" xfId="0" applyNumberFormat="1" applyFont="1" applyFill="1" applyBorder="1" applyAlignment="1" applyProtection="1">
      <alignment vertical="center" wrapText="1"/>
      <protection hidden="1"/>
    </xf>
    <xf numFmtId="169" fontId="5" fillId="0" borderId="11" xfId="0" applyNumberFormat="1" applyFont="1" applyFill="1" applyBorder="1" applyAlignment="1" applyProtection="1">
      <alignment vertical="center" wrapText="1"/>
      <protection hidden="1"/>
    </xf>
    <xf numFmtId="170" fontId="6" fillId="0" borderId="4" xfId="1" applyNumberFormat="1" applyFont="1" applyFill="1" applyBorder="1" applyAlignment="1" applyProtection="1">
      <alignment vertical="center" wrapText="1"/>
      <protection hidden="1"/>
    </xf>
    <xf numFmtId="168" fontId="35" fillId="0" borderId="0" xfId="0" applyNumberFormat="1" applyFont="1" applyFill="1" applyBorder="1" applyAlignment="1" applyProtection="1">
      <alignment vertical="center" wrapText="1"/>
      <protection hidden="1"/>
    </xf>
    <xf numFmtId="169" fontId="15" fillId="8" borderId="4" xfId="0" applyNumberFormat="1" applyFont="1" applyFill="1" applyBorder="1" applyAlignment="1" applyProtection="1">
      <alignment vertical="center" wrapText="1"/>
      <protection hidden="1"/>
    </xf>
    <xf numFmtId="168" fontId="8" fillId="0" borderId="0" xfId="0" applyNumberFormat="1" applyFont="1" applyBorder="1" applyAlignment="1" applyProtection="1">
      <alignment vertical="center" wrapText="1"/>
      <protection hidden="1"/>
    </xf>
    <xf numFmtId="3" fontId="5" fillId="0" borderId="4" xfId="0" applyNumberFormat="1" applyFont="1" applyFill="1" applyBorder="1" applyAlignment="1" applyProtection="1">
      <alignment horizontal="right" vertical="center" wrapText="1"/>
      <protection locked="0"/>
    </xf>
    <xf numFmtId="3" fontId="5" fillId="6" borderId="4" xfId="0" applyNumberFormat="1" applyFont="1" applyFill="1" applyBorder="1" applyAlignment="1" applyProtection="1">
      <alignment horizontal="right" vertical="center" wrapText="1"/>
      <protection locked="0"/>
    </xf>
    <xf numFmtId="3" fontId="5" fillId="0" borderId="4" xfId="0" applyNumberFormat="1" applyFont="1" applyFill="1" applyBorder="1" applyAlignment="1" applyProtection="1">
      <alignment horizontal="center" vertical="center" wrapText="1"/>
      <protection locked="0"/>
    </xf>
    <xf numFmtId="170" fontId="5" fillId="0" borderId="4" xfId="1" applyNumberFormat="1"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170" fontId="5" fillId="0" borderId="4" xfId="1" applyNumberFormat="1" applyFont="1" applyBorder="1" applyAlignment="1" applyProtection="1">
      <alignment vertical="center" wrapText="1"/>
      <protection hidden="1"/>
    </xf>
    <xf numFmtId="0" fontId="5" fillId="0" borderId="4" xfId="0" applyFont="1" applyFill="1" applyBorder="1" applyAlignment="1" applyProtection="1">
      <alignment horizontal="center" vertical="center" wrapText="1"/>
      <protection locked="0"/>
    </xf>
    <xf numFmtId="0" fontId="5" fillId="0" borderId="4" xfId="0" applyFont="1" applyBorder="1" applyAlignment="1" applyProtection="1">
      <alignment vertical="center" wrapText="1"/>
      <protection hidden="1"/>
    </xf>
    <xf numFmtId="174" fontId="5" fillId="0" borderId="4" xfId="0" applyNumberFormat="1" applyFont="1" applyBorder="1" applyAlignment="1" applyProtection="1">
      <alignment horizontal="center" vertical="center" wrapText="1"/>
      <protection locked="0"/>
    </xf>
    <xf numFmtId="0" fontId="15" fillId="5" borderId="15" xfId="0" applyFont="1" applyFill="1" applyBorder="1" applyAlignment="1" applyProtection="1">
      <protection hidden="1"/>
    </xf>
    <xf numFmtId="0" fontId="15" fillId="5" borderId="13" xfId="0" applyFont="1" applyFill="1" applyBorder="1" applyAlignment="1" applyProtection="1">
      <protection hidden="1"/>
    </xf>
    <xf numFmtId="0" fontId="15" fillId="5" borderId="16" xfId="0" applyFont="1" applyFill="1" applyBorder="1" applyAlignment="1" applyProtection="1">
      <protection hidden="1"/>
    </xf>
    <xf numFmtId="0" fontId="8" fillId="3" borderId="1" xfId="0" applyFont="1" applyFill="1" applyBorder="1" applyProtection="1">
      <protection hidden="1"/>
    </xf>
    <xf numFmtId="0" fontId="8" fillId="3" borderId="0" xfId="0" applyFont="1" applyFill="1" applyBorder="1" applyProtection="1">
      <protection hidden="1"/>
    </xf>
    <xf numFmtId="0" fontId="8" fillId="3" borderId="21" xfId="0" applyFont="1" applyFill="1" applyBorder="1" applyProtection="1">
      <protection hidden="1"/>
    </xf>
    <xf numFmtId="0" fontId="8" fillId="3" borderId="14" xfId="0" applyFont="1" applyFill="1" applyBorder="1" applyProtection="1">
      <protection hidden="1"/>
    </xf>
    <xf numFmtId="0" fontId="8" fillId="3" borderId="10" xfId="0" applyFont="1" applyFill="1" applyBorder="1" applyProtection="1">
      <protection hidden="1"/>
    </xf>
    <xf numFmtId="0" fontId="8" fillId="3" borderId="23" xfId="0" applyFont="1" applyFill="1" applyBorder="1" applyProtection="1">
      <protection hidden="1"/>
    </xf>
    <xf numFmtId="0" fontId="8" fillId="3" borderId="0" xfId="0" applyFont="1" applyFill="1" applyAlignment="1" applyProtection="1">
      <alignment horizontal="left"/>
      <protection hidden="1"/>
    </xf>
    <xf numFmtId="0" fontId="17" fillId="3" borderId="0" xfId="0" applyFont="1" applyFill="1" applyAlignment="1" applyProtection="1">
      <alignment wrapText="1"/>
      <protection hidden="1"/>
    </xf>
    <xf numFmtId="0" fontId="17" fillId="3" borderId="0" xfId="0" applyFont="1" applyFill="1" applyAlignment="1" applyProtection="1">
      <protection hidden="1"/>
    </xf>
    <xf numFmtId="0" fontId="8" fillId="3" borderId="0" xfId="0" applyFont="1" applyFill="1" applyAlignment="1" applyProtection="1">
      <alignment wrapText="1"/>
      <protection hidden="1"/>
    </xf>
    <xf numFmtId="0" fontId="16" fillId="3" borderId="0" xfId="0" applyFont="1" applyFill="1" applyProtection="1">
      <protection hidden="1"/>
    </xf>
    <xf numFmtId="0" fontId="17" fillId="3" borderId="0" xfId="0" applyFont="1" applyFill="1" applyBorder="1" applyProtection="1">
      <protection hidden="1"/>
    </xf>
    <xf numFmtId="167" fontId="6" fillId="0" borderId="4" xfId="0" applyNumberFormat="1" applyFont="1" applyBorder="1" applyAlignment="1" applyProtection="1">
      <alignment horizontal="center" vertical="center" wrapText="1"/>
      <protection hidden="1"/>
    </xf>
    <xf numFmtId="0" fontId="8" fillId="0" borderId="0" xfId="0" applyFont="1" applyFill="1"/>
    <xf numFmtId="0" fontId="16" fillId="3" borderId="0" xfId="0" applyFont="1" applyFill="1" applyBorder="1" applyProtection="1">
      <protection hidden="1"/>
    </xf>
    <xf numFmtId="0" fontId="8" fillId="0" borderId="15" xfId="0" applyFont="1" applyFill="1" applyBorder="1" applyProtection="1">
      <protection hidden="1"/>
    </xf>
    <xf numFmtId="0" fontId="8" fillId="0" borderId="13" xfId="0" applyFont="1" applyFill="1" applyBorder="1" applyProtection="1">
      <protection hidden="1"/>
    </xf>
    <xf numFmtId="0" fontId="8" fillId="0" borderId="16" xfId="0" applyFont="1" applyFill="1" applyBorder="1" applyProtection="1">
      <protection hidden="1"/>
    </xf>
    <xf numFmtId="0" fontId="16" fillId="0" borderId="0" xfId="0" applyFont="1" applyFill="1" applyProtection="1">
      <protection hidden="1"/>
    </xf>
    <xf numFmtId="0" fontId="8" fillId="0" borderId="1" xfId="0" applyFont="1" applyFill="1" applyBorder="1" applyProtection="1">
      <protection hidden="1"/>
    </xf>
    <xf numFmtId="0" fontId="8" fillId="0" borderId="21" xfId="0" applyFont="1" applyFill="1" applyBorder="1" applyProtection="1">
      <protection hidden="1"/>
    </xf>
    <xf numFmtId="0" fontId="8" fillId="0" borderId="14" xfId="0" applyFont="1" applyFill="1" applyBorder="1" applyProtection="1">
      <protection hidden="1"/>
    </xf>
    <xf numFmtId="0" fontId="8" fillId="0" borderId="10" xfId="0" applyFont="1" applyFill="1" applyBorder="1" applyProtection="1">
      <protection hidden="1"/>
    </xf>
    <xf numFmtId="0" fontId="8" fillId="0" borderId="23" xfId="0" applyFont="1" applyFill="1" applyBorder="1" applyProtection="1">
      <protection hidden="1"/>
    </xf>
    <xf numFmtId="0" fontId="5" fillId="6" borderId="4" xfId="0" applyFont="1" applyFill="1" applyBorder="1" applyAlignment="1" applyProtection="1">
      <alignment horizontal="center" vertical="center" wrapText="1"/>
      <protection locked="0"/>
    </xf>
    <xf numFmtId="3" fontId="5" fillId="6" borderId="4" xfId="0" applyNumberFormat="1" applyFont="1" applyFill="1" applyBorder="1" applyAlignment="1" applyProtection="1">
      <alignment horizontal="center" vertical="center" wrapText="1"/>
      <protection locked="0"/>
    </xf>
    <xf numFmtId="174" fontId="5" fillId="6" borderId="4" xfId="0" applyNumberFormat="1" applyFont="1" applyFill="1" applyBorder="1" applyAlignment="1" applyProtection="1">
      <alignment horizontal="center" vertical="center" wrapText="1"/>
      <protection locked="0"/>
    </xf>
    <xf numFmtId="170" fontId="6" fillId="6" borderId="4" xfId="1" applyNumberFormat="1" applyFont="1" applyFill="1" applyBorder="1" applyAlignment="1" applyProtection="1">
      <alignment vertical="center" wrapText="1"/>
      <protection hidden="1"/>
    </xf>
    <xf numFmtId="174" fontId="5" fillId="0" borderId="4" xfId="0" applyNumberFormat="1" applyFont="1" applyBorder="1" applyAlignment="1" applyProtection="1">
      <alignment vertical="center" wrapText="1"/>
      <protection locked="0"/>
    </xf>
    <xf numFmtId="169" fontId="5" fillId="0" borderId="0" xfId="0" applyNumberFormat="1" applyFont="1" applyBorder="1" applyAlignment="1" applyProtection="1">
      <alignment vertical="center" wrapText="1"/>
      <protection hidden="1"/>
    </xf>
    <xf numFmtId="169" fontId="5" fillId="0" borderId="0" xfId="0" applyNumberFormat="1" applyFont="1" applyFill="1" applyBorder="1" applyAlignment="1" applyProtection="1">
      <alignment vertical="center" wrapText="1"/>
      <protection hidden="1"/>
    </xf>
    <xf numFmtId="169" fontId="16" fillId="0" borderId="4" xfId="0" applyNumberFormat="1" applyFont="1" applyBorder="1" applyAlignment="1" applyProtection="1">
      <alignment vertical="center" wrapText="1"/>
      <protection locked="0"/>
    </xf>
    <xf numFmtId="169" fontId="15" fillId="8" borderId="17" xfId="0" applyNumberFormat="1" applyFont="1" applyFill="1" applyBorder="1" applyAlignment="1" applyProtection="1">
      <alignment vertical="center" wrapText="1"/>
      <protection hidden="1"/>
    </xf>
    <xf numFmtId="167" fontId="17" fillId="5" borderId="4" xfId="0" applyNumberFormat="1" applyFont="1" applyFill="1" applyBorder="1" applyAlignment="1" applyProtection="1">
      <alignment vertical="top" wrapText="1"/>
      <protection hidden="1"/>
    </xf>
    <xf numFmtId="167" fontId="6" fillId="7" borderId="4" xfId="0" applyNumberFormat="1" applyFont="1" applyFill="1" applyBorder="1" applyAlignment="1" applyProtection="1">
      <alignment vertical="top" wrapText="1"/>
      <protection hidden="1"/>
    </xf>
    <xf numFmtId="169" fontId="5" fillId="0" borderId="4" xfId="0" applyNumberFormat="1" applyFont="1" applyFill="1" applyBorder="1" applyAlignment="1" applyProtection="1">
      <alignment wrapText="1"/>
      <protection hidden="1"/>
    </xf>
    <xf numFmtId="169" fontId="5" fillId="0" borderId="11" xfId="0" applyNumberFormat="1" applyFont="1" applyBorder="1" applyAlignment="1" applyProtection="1">
      <alignment vertical="center" wrapText="1"/>
      <protection locked="0"/>
    </xf>
    <xf numFmtId="169" fontId="5" fillId="0" borderId="4" xfId="0" applyNumberFormat="1" applyFont="1" applyBorder="1" applyAlignment="1" applyProtection="1">
      <alignment vertical="center" wrapText="1"/>
      <protection locked="0"/>
    </xf>
    <xf numFmtId="169" fontId="5" fillId="0" borderId="4" xfId="0" applyNumberFormat="1" applyFont="1" applyBorder="1" applyAlignment="1" applyProtection="1">
      <alignment vertical="center" wrapText="1"/>
      <protection hidden="1"/>
    </xf>
    <xf numFmtId="169" fontId="5" fillId="0" borderId="3" xfId="0" applyNumberFormat="1" applyFont="1" applyBorder="1" applyAlignment="1" applyProtection="1">
      <alignment vertical="center" wrapText="1"/>
      <protection hidden="1"/>
    </xf>
    <xf numFmtId="169" fontId="6" fillId="6" borderId="11" xfId="0" applyNumberFormat="1" applyFont="1" applyFill="1" applyBorder="1" applyAlignment="1" applyProtection="1">
      <alignment horizontal="center" vertical="center" wrapText="1"/>
      <protection hidden="1"/>
    </xf>
    <xf numFmtId="9" fontId="5" fillId="0" borderId="0" xfId="0" applyNumberFormat="1" applyFont="1" applyFill="1" applyBorder="1" applyAlignment="1" applyProtection="1">
      <alignment vertical="center" wrapText="1"/>
      <protection hidden="1"/>
    </xf>
    <xf numFmtId="169" fontId="15" fillId="0" borderId="0" xfId="0" applyNumberFormat="1" applyFont="1" applyFill="1" applyBorder="1" applyAlignment="1" applyProtection="1">
      <alignment vertical="center" wrapText="1"/>
      <protection hidden="1"/>
    </xf>
    <xf numFmtId="9" fontId="6" fillId="0" borderId="4" xfId="59" applyFont="1" applyFill="1" applyBorder="1" applyAlignment="1" applyProtection="1">
      <alignment vertical="center" wrapText="1"/>
      <protection hidden="1"/>
    </xf>
    <xf numFmtId="3" fontId="5" fillId="0" borderId="0" xfId="0" applyNumberFormat="1" applyFont="1" applyBorder="1" applyAlignment="1" applyProtection="1">
      <alignment vertical="center" wrapText="1"/>
      <protection hidden="1"/>
    </xf>
    <xf numFmtId="169" fontId="5" fillId="0" borderId="3" xfId="0" applyNumberFormat="1" applyFont="1" applyBorder="1" applyAlignment="1" applyProtection="1">
      <alignment vertical="center" wrapText="1"/>
      <protection locked="0"/>
    </xf>
    <xf numFmtId="3" fontId="5" fillId="0" borderId="0" xfId="0" applyNumberFormat="1" applyFont="1" applyFill="1" applyBorder="1" applyAlignment="1" applyProtection="1">
      <alignment vertical="center" wrapText="1"/>
      <protection hidden="1"/>
    </xf>
    <xf numFmtId="169" fontId="8" fillId="0" borderId="11" xfId="0" applyNumberFormat="1" applyFont="1" applyBorder="1" applyAlignment="1" applyProtection="1">
      <alignment vertical="center" wrapText="1"/>
      <protection hidden="1"/>
    </xf>
    <xf numFmtId="169" fontId="16" fillId="0" borderId="3" xfId="0" applyNumberFormat="1" applyFont="1" applyBorder="1" applyAlignment="1" applyProtection="1">
      <alignment vertical="center" wrapText="1"/>
      <protection locked="0"/>
    </xf>
    <xf numFmtId="167" fontId="6" fillId="7" borderId="12" xfId="0" applyNumberFormat="1" applyFont="1" applyFill="1" applyBorder="1" applyAlignment="1" applyProtection="1">
      <alignment vertical="top" wrapText="1"/>
      <protection hidden="1"/>
    </xf>
    <xf numFmtId="167" fontId="6" fillId="7" borderId="18" xfId="0" applyNumberFormat="1" applyFont="1" applyFill="1" applyBorder="1" applyAlignment="1" applyProtection="1">
      <alignment vertical="top" wrapText="1"/>
      <protection hidden="1"/>
    </xf>
    <xf numFmtId="169" fontId="8" fillId="0" borderId="11" xfId="0" applyNumberFormat="1" applyFont="1" applyFill="1" applyBorder="1" applyAlignment="1" applyProtection="1">
      <alignment vertical="center" wrapText="1"/>
      <protection locked="0"/>
    </xf>
    <xf numFmtId="169" fontId="35" fillId="0" borderId="0" xfId="0" applyNumberFormat="1" applyFont="1" applyAlignment="1" applyProtection="1">
      <alignment vertical="center" wrapText="1"/>
      <protection hidden="1"/>
    </xf>
    <xf numFmtId="169" fontId="5" fillId="0" borderId="0" xfId="0" applyNumberFormat="1" applyFont="1" applyBorder="1" applyAlignment="1" applyProtection="1">
      <alignment horizontal="center" vertical="center" wrapText="1"/>
      <protection hidden="1"/>
    </xf>
    <xf numFmtId="169" fontId="5" fillId="0" borderId="0" xfId="0" applyNumberFormat="1" applyFont="1" applyFill="1" applyBorder="1" applyAlignment="1" applyProtection="1">
      <alignment horizontal="center" vertical="center" wrapText="1"/>
      <protection hidden="1"/>
    </xf>
    <xf numFmtId="169" fontId="6" fillId="0" borderId="0" xfId="0" applyNumberFormat="1" applyFont="1" applyBorder="1" applyAlignment="1" applyProtection="1">
      <alignment horizontal="center" vertical="center" wrapText="1"/>
      <protection hidden="1"/>
    </xf>
    <xf numFmtId="169" fontId="6" fillId="0" borderId="0" xfId="0" applyNumberFormat="1" applyFont="1" applyFill="1" applyBorder="1" applyAlignment="1" applyProtection="1">
      <alignment horizontal="center" vertical="center" wrapText="1"/>
      <protection hidden="1"/>
    </xf>
    <xf numFmtId="167" fontId="6" fillId="3" borderId="4" xfId="0" applyNumberFormat="1" applyFont="1" applyFill="1" applyBorder="1" applyAlignment="1" applyProtection="1">
      <alignment horizontal="center" vertical="center" wrapText="1"/>
      <protection hidden="1"/>
    </xf>
    <xf numFmtId="169" fontId="16" fillId="0" borderId="0" xfId="0" applyNumberFormat="1" applyFont="1" applyFill="1" applyBorder="1" applyAlignment="1" applyProtection="1">
      <alignment vertical="center" wrapText="1"/>
      <protection hidden="1"/>
    </xf>
    <xf numFmtId="0" fontId="5" fillId="0" borderId="0" xfId="0" applyFont="1" applyFill="1" applyProtection="1">
      <protection hidden="1"/>
    </xf>
    <xf numFmtId="49" fontId="8" fillId="0" borderId="12" xfId="1" applyNumberFormat="1" applyFont="1" applyBorder="1" applyAlignment="1" applyProtection="1">
      <alignment wrapText="1"/>
      <protection locked="0"/>
    </xf>
    <xf numFmtId="49" fontId="8" fillId="0" borderId="4" xfId="1" applyNumberFormat="1" applyFont="1" applyBorder="1" applyAlignment="1" applyProtection="1">
      <alignment wrapText="1"/>
      <protection locked="0"/>
    </xf>
    <xf numFmtId="170" fontId="5" fillId="0" borderId="11" xfId="1" applyNumberFormat="1" applyFont="1" applyFill="1" applyBorder="1" applyAlignment="1" applyProtection="1">
      <alignment horizontal="center" wrapText="1"/>
      <protection locked="0"/>
    </xf>
    <xf numFmtId="0" fontId="5" fillId="0" borderId="4" xfId="0" applyFont="1" applyFill="1" applyBorder="1" applyAlignment="1" applyProtection="1">
      <alignment horizontal="center" wrapText="1"/>
      <protection locked="0"/>
    </xf>
    <xf numFmtId="0" fontId="8" fillId="0" borderId="4" xfId="0" applyFont="1" applyBorder="1" applyAlignment="1" applyProtection="1">
      <alignment horizontal="center" wrapText="1"/>
      <protection locked="0"/>
    </xf>
    <xf numFmtId="170" fontId="8" fillId="0" borderId="4" xfId="1" applyNumberFormat="1" applyFont="1" applyBorder="1" applyAlignment="1" applyProtection="1">
      <alignment horizontal="center" wrapText="1"/>
      <protection locked="0"/>
    </xf>
    <xf numFmtId="0" fontId="8" fillId="0" borderId="4" xfId="0" applyFont="1" applyBorder="1" applyAlignment="1" applyProtection="1">
      <alignment horizontal="left" wrapText="1"/>
      <protection locked="0"/>
    </xf>
    <xf numFmtId="170" fontId="5" fillId="0" borderId="4" xfId="1" applyNumberFormat="1" applyFont="1" applyFill="1" applyBorder="1" applyAlignment="1" applyProtection="1">
      <alignment horizontal="center" wrapText="1"/>
      <protection locked="0"/>
    </xf>
    <xf numFmtId="0" fontId="5" fillId="0" borderId="0" xfId="0" applyFont="1" applyFill="1" applyBorder="1" applyAlignment="1" applyProtection="1">
      <alignment vertical="center" wrapText="1"/>
      <protection hidden="1"/>
    </xf>
    <xf numFmtId="167" fontId="6" fillId="7" borderId="4" xfId="0" applyNumberFormat="1" applyFont="1" applyFill="1" applyBorder="1" applyAlignment="1" applyProtection="1">
      <alignment horizontal="center" vertical="center" wrapText="1"/>
      <protection hidden="1"/>
    </xf>
    <xf numFmtId="0" fontId="15" fillId="0" borderId="8"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center" vertical="center" wrapText="1"/>
      <protection hidden="1"/>
    </xf>
    <xf numFmtId="0" fontId="6" fillId="0" borderId="0" xfId="11" applyFont="1" applyFill="1" applyBorder="1" applyAlignment="1" applyProtection="1">
      <alignment horizontal="center" wrapText="1"/>
      <protection hidden="1"/>
    </xf>
    <xf numFmtId="0" fontId="17" fillId="0" borderId="0" xfId="0" applyFont="1" applyBorder="1" applyAlignment="1" applyProtection="1">
      <alignment horizontal="center" wrapText="1"/>
      <protection hidden="1"/>
    </xf>
    <xf numFmtId="0" fontId="5" fillId="0" borderId="0" xfId="11" applyFont="1" applyAlignment="1" applyProtection="1">
      <alignment wrapText="1"/>
      <protection hidden="1"/>
    </xf>
    <xf numFmtId="0" fontId="5" fillId="0" borderId="0" xfId="11" applyFont="1" applyBorder="1" applyAlignment="1" applyProtection="1">
      <alignment horizontal="center" wrapText="1"/>
      <protection hidden="1"/>
    </xf>
    <xf numFmtId="0" fontId="5" fillId="0" borderId="4" xfId="11" applyFont="1" applyBorder="1" applyAlignment="1" applyProtection="1">
      <alignment wrapText="1"/>
      <protection locked="0"/>
    </xf>
    <xf numFmtId="0" fontId="5" fillId="0" borderId="4" xfId="11" applyFont="1" applyFill="1" applyBorder="1" applyAlignment="1" applyProtection="1">
      <alignment horizontal="center" vertical="center" wrapText="1"/>
      <protection hidden="1"/>
    </xf>
    <xf numFmtId="0" fontId="5" fillId="0" borderId="4" xfId="11" applyFont="1" applyBorder="1" applyAlignment="1" applyProtection="1">
      <alignment horizontal="center" vertical="center" wrapText="1"/>
      <protection hidden="1"/>
    </xf>
    <xf numFmtId="0" fontId="5" fillId="0" borderId="3" xfId="11" applyFont="1" applyFill="1" applyBorder="1" applyAlignment="1" applyProtection="1">
      <alignment vertical="center" wrapText="1"/>
      <protection hidden="1"/>
    </xf>
    <xf numFmtId="0" fontId="5" fillId="0" borderId="3" xfId="11" applyFont="1" applyBorder="1" applyAlignment="1" applyProtection="1">
      <alignment horizontal="center" vertical="center" wrapText="1"/>
      <protection hidden="1"/>
    </xf>
    <xf numFmtId="0" fontId="5" fillId="0" borderId="0" xfId="11" applyFont="1" applyAlignment="1" applyProtection="1">
      <alignment horizontal="center" vertical="center" wrapText="1"/>
      <protection hidden="1"/>
    </xf>
    <xf numFmtId="0" fontId="15" fillId="5" borderId="4" xfId="11" applyFont="1" applyFill="1" applyBorder="1" applyAlignment="1" applyProtection="1">
      <alignment horizontal="center" vertical="center" wrapText="1"/>
      <protection hidden="1"/>
    </xf>
    <xf numFmtId="0" fontId="5" fillId="0" borderId="7" xfId="11" applyFont="1" applyFill="1" applyBorder="1" applyAlignment="1" applyProtection="1">
      <alignment vertical="center"/>
      <protection hidden="1"/>
    </xf>
    <xf numFmtId="0" fontId="5" fillId="0" borderId="5" xfId="11" applyFont="1" applyFill="1" applyBorder="1" applyAlignment="1" applyProtection="1">
      <alignment vertical="center"/>
      <protection hidden="1"/>
    </xf>
    <xf numFmtId="0" fontId="40" fillId="0" borderId="0" xfId="11" applyFont="1" applyBorder="1" applyAlignment="1" applyProtection="1">
      <alignment horizontal="center" vertical="center" wrapText="1"/>
      <protection hidden="1"/>
    </xf>
    <xf numFmtId="0" fontId="5" fillId="0" borderId="4" xfId="11" applyFont="1" applyBorder="1" applyAlignment="1" applyProtection="1">
      <alignment horizontal="right" vertical="center" wrapText="1"/>
      <protection hidden="1"/>
    </xf>
    <xf numFmtId="0" fontId="6" fillId="0" borderId="0" xfId="11" applyFont="1" applyFill="1" applyBorder="1" applyAlignment="1" applyProtection="1">
      <alignment horizontal="center" vertical="center" wrapText="1"/>
      <protection hidden="1"/>
    </xf>
    <xf numFmtId="0" fontId="15" fillId="0" borderId="24" xfId="11" applyFont="1" applyFill="1" applyBorder="1" applyAlignment="1" applyProtection="1">
      <alignment horizontal="center" vertical="center" wrapText="1"/>
      <protection hidden="1"/>
    </xf>
    <xf numFmtId="0" fontId="8" fillId="0" borderId="1" xfId="0" applyFont="1" applyBorder="1" applyProtection="1">
      <protection hidden="1"/>
    </xf>
    <xf numFmtId="0" fontId="8" fillId="0" borderId="21" xfId="0" applyFont="1" applyBorder="1" applyProtection="1">
      <protection hidden="1"/>
    </xf>
    <xf numFmtId="0" fontId="16" fillId="0" borderId="0" xfId="0" applyFont="1" applyBorder="1" applyProtection="1">
      <protection hidden="1"/>
    </xf>
    <xf numFmtId="0" fontId="5" fillId="0" borderId="0" xfId="0" applyFont="1" applyFill="1" applyAlignment="1" applyProtection="1"/>
    <xf numFmtId="0" fontId="8" fillId="0" borderId="0" xfId="0" applyFont="1" applyAlignment="1" applyProtection="1">
      <alignment horizontal="left" wrapText="1"/>
      <protection hidden="1"/>
    </xf>
    <xf numFmtId="0" fontId="8" fillId="0" borderId="0" xfId="0" applyFont="1" applyAlignment="1" applyProtection="1">
      <alignment wrapText="1"/>
      <protection hidden="1"/>
    </xf>
    <xf numFmtId="0" fontId="8" fillId="0" borderId="0" xfId="0" applyFont="1" applyAlignment="1" applyProtection="1">
      <protection hidden="1"/>
    </xf>
    <xf numFmtId="167" fontId="5" fillId="0" borderId="0" xfId="0" applyNumberFormat="1" applyFont="1" applyAlignment="1">
      <alignment vertical="top" wrapText="1"/>
    </xf>
    <xf numFmtId="167" fontId="5" fillId="0" borderId="0" xfId="0" applyNumberFormat="1" applyFont="1" applyBorder="1" applyAlignment="1">
      <alignment vertical="center" wrapText="1"/>
    </xf>
    <xf numFmtId="167" fontId="16" fillId="0" borderId="0" xfId="0" applyNumberFormat="1" applyFont="1" applyAlignment="1">
      <alignment vertical="top" wrapText="1"/>
    </xf>
    <xf numFmtId="167" fontId="6" fillId="0" borderId="4" xfId="0" applyNumberFormat="1" applyFont="1" applyBorder="1" applyAlignment="1">
      <alignment horizontal="center" vertical="center" wrapText="1"/>
    </xf>
    <xf numFmtId="167" fontId="6" fillId="6" borderId="4" xfId="0" applyNumberFormat="1" applyFont="1" applyFill="1" applyBorder="1" applyAlignment="1">
      <alignment horizontal="center" vertical="center" wrapText="1"/>
    </xf>
    <xf numFmtId="167" fontId="6" fillId="0" borderId="0" xfId="0" applyNumberFormat="1" applyFont="1" applyBorder="1" applyAlignment="1">
      <alignment horizontal="center" vertical="center" wrapText="1"/>
    </xf>
    <xf numFmtId="167" fontId="6" fillId="0" borderId="0" xfId="0" applyNumberFormat="1" applyFont="1" applyBorder="1" applyAlignment="1">
      <alignment horizontal="center" vertical="top" wrapText="1"/>
    </xf>
    <xf numFmtId="167" fontId="6" fillId="0" borderId="0" xfId="0" applyNumberFormat="1" applyFont="1" applyFill="1" applyBorder="1" applyAlignment="1">
      <alignment horizontal="center" vertical="center" wrapText="1"/>
    </xf>
    <xf numFmtId="167" fontId="5" fillId="0" borderId="0" xfId="0" applyNumberFormat="1" applyFont="1" applyFill="1" applyAlignment="1">
      <alignment vertical="center" wrapText="1"/>
    </xf>
    <xf numFmtId="167" fontId="5" fillId="0" borderId="0" xfId="0" applyNumberFormat="1" applyFont="1" applyBorder="1" applyAlignment="1">
      <alignment horizontal="center" vertical="center" wrapText="1"/>
    </xf>
    <xf numFmtId="167" fontId="5" fillId="0" borderId="0" xfId="0" applyNumberFormat="1" applyFont="1" applyBorder="1" applyAlignment="1">
      <alignment vertical="top" wrapText="1"/>
    </xf>
    <xf numFmtId="167" fontId="5" fillId="7" borderId="18" xfId="0" applyNumberFormat="1" applyFont="1" applyFill="1" applyBorder="1" applyAlignment="1">
      <alignment vertical="center" wrapText="1"/>
    </xf>
    <xf numFmtId="167" fontId="5" fillId="0" borderId="0" xfId="0" applyNumberFormat="1" applyFont="1" applyBorder="1" applyAlignment="1">
      <alignment horizontal="left" vertical="top" wrapText="1"/>
    </xf>
    <xf numFmtId="167" fontId="5" fillId="0" borderId="0" xfId="0" applyNumberFormat="1" applyFont="1" applyBorder="1" applyAlignment="1">
      <alignment horizontal="left" vertical="center" wrapText="1"/>
    </xf>
    <xf numFmtId="167" fontId="6" fillId="0" borderId="0" xfId="0" applyNumberFormat="1" applyFont="1" applyFill="1" applyBorder="1" applyAlignment="1">
      <alignment vertical="top" wrapText="1"/>
    </xf>
    <xf numFmtId="167" fontId="5" fillId="0" borderId="4" xfId="0" applyNumberFormat="1" applyFont="1" applyFill="1" applyBorder="1" applyAlignment="1" applyProtection="1">
      <alignment vertical="top" wrapText="1"/>
      <protection locked="0"/>
    </xf>
    <xf numFmtId="167" fontId="6" fillId="0" borderId="0" xfId="0" applyNumberFormat="1" applyFont="1" applyFill="1" applyBorder="1" applyAlignment="1">
      <alignment vertical="center" wrapText="1"/>
    </xf>
    <xf numFmtId="167" fontId="6" fillId="10" borderId="4" xfId="0" applyNumberFormat="1" applyFont="1" applyFill="1" applyBorder="1" applyAlignment="1">
      <alignment vertical="top" wrapText="1"/>
    </xf>
    <xf numFmtId="167" fontId="6" fillId="0" borderId="0" xfId="0" applyNumberFormat="1" applyFont="1" applyAlignment="1">
      <alignment vertical="top" wrapText="1"/>
    </xf>
    <xf numFmtId="167" fontId="6" fillId="0" borderId="0" xfId="0" applyNumberFormat="1" applyFont="1" applyAlignment="1">
      <alignment vertical="center" wrapText="1"/>
    </xf>
    <xf numFmtId="167" fontId="5" fillId="0" borderId="4" xfId="0" applyNumberFormat="1" applyFont="1" applyFill="1" applyBorder="1" applyAlignment="1">
      <alignment vertical="top" wrapText="1"/>
    </xf>
    <xf numFmtId="167" fontId="6" fillId="7" borderId="4" xfId="0" applyNumberFormat="1" applyFont="1" applyFill="1" applyBorder="1" applyAlignment="1">
      <alignment vertical="top" wrapText="1"/>
    </xf>
    <xf numFmtId="167" fontId="5" fillId="0" borderId="0" xfId="0" applyNumberFormat="1" applyFont="1" applyAlignment="1">
      <alignment vertical="center" wrapText="1"/>
    </xf>
    <xf numFmtId="167" fontId="15" fillId="8" borderId="4" xfId="0" applyNumberFormat="1" applyFont="1" applyFill="1" applyBorder="1" applyAlignment="1">
      <alignment vertical="top" wrapText="1"/>
    </xf>
    <xf numFmtId="170" fontId="6" fillId="6" borderId="17" xfId="1" applyNumberFormat="1" applyFont="1" applyFill="1" applyBorder="1" applyAlignment="1" applyProtection="1">
      <alignment vertical="center" wrapText="1"/>
      <protection hidden="1"/>
    </xf>
    <xf numFmtId="170" fontId="6" fillId="0" borderId="0" xfId="0" applyNumberFormat="1" applyFont="1" applyFill="1" applyBorder="1" applyAlignment="1">
      <alignment vertical="center" wrapText="1"/>
    </xf>
    <xf numFmtId="167" fontId="17" fillId="5" borderId="4" xfId="0" applyNumberFormat="1" applyFont="1" applyFill="1" applyBorder="1" applyAlignment="1">
      <alignment vertical="top" wrapText="1"/>
    </xf>
    <xf numFmtId="0" fontId="15" fillId="0" borderId="0" xfId="0" applyFont="1" applyFill="1" applyBorder="1" applyAlignment="1" applyProtection="1">
      <alignment horizontal="center" vertical="center" wrapText="1"/>
      <protection hidden="1"/>
    </xf>
    <xf numFmtId="0" fontId="8" fillId="3" borderId="4" xfId="0" applyFont="1" applyFill="1" applyBorder="1" applyAlignment="1" applyProtection="1">
      <alignment vertical="center" wrapText="1"/>
      <protection hidden="1"/>
    </xf>
    <xf numFmtId="0" fontId="5" fillId="3" borderId="4" xfId="0" applyFont="1" applyFill="1" applyBorder="1" applyAlignment="1" applyProtection="1">
      <alignment vertical="center" wrapText="1"/>
      <protection hidden="1"/>
    </xf>
    <xf numFmtId="0" fontId="5" fillId="0" borderId="0" xfId="0" applyFont="1" applyProtection="1">
      <protection hidden="1"/>
    </xf>
    <xf numFmtId="0" fontId="5" fillId="3" borderId="17" xfId="0" applyFont="1" applyFill="1" applyBorder="1" applyAlignment="1" applyProtection="1">
      <alignment vertical="center" wrapText="1"/>
      <protection hidden="1"/>
    </xf>
    <xf numFmtId="0" fontId="6" fillId="0" borderId="0" xfId="0" applyFont="1" applyBorder="1" applyAlignment="1" applyProtection="1">
      <alignment vertical="center" wrapText="1"/>
      <protection hidden="1"/>
    </xf>
    <xf numFmtId="0" fontId="5" fillId="3" borderId="11" xfId="0" applyFont="1" applyFill="1" applyBorder="1" applyAlignment="1" applyProtection="1">
      <alignment vertical="center" wrapText="1"/>
      <protection hidden="1"/>
    </xf>
    <xf numFmtId="0" fontId="5" fillId="3" borderId="19" xfId="0" applyFont="1" applyFill="1" applyBorder="1" applyAlignment="1" applyProtection="1">
      <alignment wrapText="1"/>
      <protection hidden="1"/>
    </xf>
    <xf numFmtId="0" fontId="15" fillId="44" borderId="2" xfId="0" applyFont="1" applyFill="1" applyBorder="1" applyAlignment="1" applyProtection="1">
      <alignment vertical="center" wrapText="1"/>
      <protection hidden="1"/>
    </xf>
    <xf numFmtId="0" fontId="15" fillId="45" borderId="2" xfId="0" applyFont="1" applyFill="1" applyBorder="1" applyAlignment="1" applyProtection="1">
      <alignment vertical="center" wrapText="1"/>
      <protection hidden="1"/>
    </xf>
    <xf numFmtId="0" fontId="15" fillId="5" borderId="2" xfId="0" applyFont="1" applyFill="1" applyBorder="1" applyAlignment="1" applyProtection="1">
      <alignment vertical="center" wrapText="1"/>
      <protection hidden="1"/>
    </xf>
    <xf numFmtId="0" fontId="15" fillId="46" borderId="2" xfId="0" applyFont="1" applyFill="1" applyBorder="1" applyAlignment="1" applyProtection="1">
      <alignment vertical="center" wrapText="1"/>
      <protection hidden="1"/>
    </xf>
    <xf numFmtId="167" fontId="6" fillId="0" borderId="6" xfId="0" applyNumberFormat="1" applyFont="1" applyBorder="1" applyAlignment="1">
      <alignment horizontal="center" vertical="center" wrapText="1"/>
    </xf>
    <xf numFmtId="167" fontId="5" fillId="7" borderId="12" xfId="0" applyNumberFormat="1" applyFont="1" applyFill="1" applyBorder="1" applyAlignment="1">
      <alignment vertical="center" wrapText="1"/>
    </xf>
    <xf numFmtId="0" fontId="8" fillId="0" borderId="14" xfId="0" applyFont="1" applyBorder="1" applyAlignment="1" applyProtection="1">
      <alignment wrapText="1"/>
      <protection hidden="1"/>
    </xf>
    <xf numFmtId="0" fontId="8" fillId="0" borderId="10" xfId="0" applyFont="1" applyBorder="1" applyAlignment="1" applyProtection="1">
      <alignment wrapText="1"/>
      <protection hidden="1"/>
    </xf>
    <xf numFmtId="0" fontId="8" fillId="0" borderId="23" xfId="0" applyFont="1" applyBorder="1" applyAlignment="1" applyProtection="1">
      <alignment wrapText="1"/>
      <protection hidden="1"/>
    </xf>
    <xf numFmtId="0" fontId="44" fillId="0" borderId="0" xfId="0" applyFont="1" applyFill="1" applyBorder="1" applyAlignment="1" applyProtection="1">
      <alignment horizontal="center" vertical="center" wrapText="1"/>
      <protection hidden="1"/>
    </xf>
    <xf numFmtId="169" fontId="37" fillId="0" borderId="0" xfId="0" applyNumberFormat="1" applyFont="1" applyFill="1" applyBorder="1" applyAlignment="1" applyProtection="1">
      <alignment vertical="center" wrapText="1"/>
      <protection hidden="1"/>
    </xf>
    <xf numFmtId="169" fontId="6" fillId="0" borderId="4" xfId="0" applyNumberFormat="1" applyFont="1" applyBorder="1" applyAlignment="1" applyProtection="1">
      <alignment horizontal="center" vertical="center" wrapText="1"/>
      <protection hidden="1"/>
    </xf>
    <xf numFmtId="169" fontId="5" fillId="0" borderId="0" xfId="0" applyNumberFormat="1" applyFont="1" applyAlignment="1" applyProtection="1">
      <alignment wrapText="1"/>
      <protection hidden="1"/>
    </xf>
    <xf numFmtId="169" fontId="5" fillId="0" borderId="4" xfId="0" applyNumberFormat="1" applyFont="1" applyFill="1" applyBorder="1" applyAlignment="1" applyProtection="1">
      <alignment wrapText="1"/>
      <protection locked="0"/>
    </xf>
    <xf numFmtId="169" fontId="5" fillId="0" borderId="11" xfId="0" applyNumberFormat="1" applyFont="1" applyFill="1" applyBorder="1" applyAlignment="1" applyProtection="1">
      <alignment wrapText="1"/>
      <protection locked="0"/>
    </xf>
    <xf numFmtId="0" fontId="5" fillId="0" borderId="17" xfId="11" applyFont="1" applyBorder="1" applyAlignment="1" applyProtection="1">
      <alignment wrapText="1"/>
      <protection locked="0"/>
    </xf>
    <xf numFmtId="175" fontId="5" fillId="0" borderId="4" xfId="0" applyNumberFormat="1" applyFont="1" applyBorder="1" applyAlignment="1" applyProtection="1">
      <alignment horizontal="left" vertical="center" wrapText="1"/>
      <protection locked="0"/>
    </xf>
    <xf numFmtId="175" fontId="5" fillId="6" borderId="4" xfId="0" applyNumberFormat="1" applyFont="1" applyFill="1" applyBorder="1" applyAlignment="1" applyProtection="1">
      <alignment horizontal="left" vertical="center" wrapText="1"/>
      <protection locked="0"/>
    </xf>
    <xf numFmtId="0" fontId="19" fillId="0" borderId="0" xfId="0" applyFont="1" applyAlignment="1" applyProtection="1">
      <protection hidden="1"/>
    </xf>
    <xf numFmtId="0" fontId="8" fillId="0" borderId="35" xfId="0" applyFont="1" applyBorder="1" applyAlignment="1" applyProtection="1">
      <protection hidden="1"/>
    </xf>
    <xf numFmtId="0" fontId="8" fillId="0" borderId="34" xfId="0" applyFont="1" applyBorder="1" applyAlignment="1" applyProtection="1">
      <alignment wrapText="1"/>
      <protection hidden="1"/>
    </xf>
    <xf numFmtId="0" fontId="8" fillId="0" borderId="34" xfId="0" applyFont="1" applyBorder="1" applyAlignment="1" applyProtection="1">
      <protection hidden="1"/>
    </xf>
    <xf numFmtId="0" fontId="8" fillId="0" borderId="35" xfId="0" applyFont="1" applyBorder="1" applyAlignment="1" applyProtection="1">
      <alignment wrapText="1"/>
      <protection hidden="1"/>
    </xf>
    <xf numFmtId="0" fontId="5" fillId="0" borderId="4" xfId="0" applyNumberFormat="1" applyFont="1" applyBorder="1" applyAlignment="1" applyProtection="1">
      <alignment vertical="center" wrapText="1"/>
      <protection locked="0"/>
    </xf>
    <xf numFmtId="174" fontId="5" fillId="6" borderId="4" xfId="0" applyNumberFormat="1" applyFont="1" applyFill="1" applyBorder="1" applyAlignment="1" applyProtection="1">
      <alignment vertical="center" wrapText="1"/>
      <protection locked="0"/>
    </xf>
    <xf numFmtId="0" fontId="5" fillId="0" borderId="3" xfId="0" applyNumberFormat="1" applyFont="1" applyBorder="1" applyAlignment="1" applyProtection="1">
      <alignment vertical="center" wrapText="1"/>
      <protection locked="0"/>
    </xf>
    <xf numFmtId="175" fontId="5" fillId="0" borderId="4" xfId="0" applyNumberFormat="1" applyFont="1" applyFill="1" applyBorder="1" applyAlignment="1" applyProtection="1">
      <alignment horizontal="left" vertical="center" wrapText="1"/>
      <protection locked="0"/>
    </xf>
    <xf numFmtId="175" fontId="5" fillId="0" borderId="4" xfId="11" applyNumberFormat="1" applyFont="1" applyBorder="1" applyAlignment="1" applyProtection="1">
      <alignment wrapText="1"/>
      <protection locked="0"/>
    </xf>
    <xf numFmtId="0" fontId="5" fillId="0" borderId="17" xfId="11" applyFont="1" applyBorder="1" applyAlignment="1" applyProtection="1">
      <alignment vertical="center" wrapText="1"/>
      <protection hidden="1"/>
    </xf>
    <xf numFmtId="0" fontId="8" fillId="0" borderId="0" xfId="0" applyFont="1" applyFill="1" applyProtection="1"/>
    <xf numFmtId="0" fontId="8" fillId="0" borderId="0" xfId="0" applyFont="1" applyAlignment="1" applyProtection="1">
      <alignment wrapText="1"/>
    </xf>
    <xf numFmtId="0" fontId="16" fillId="0" borderId="0" xfId="0" applyFont="1" applyProtection="1"/>
    <xf numFmtId="0" fontId="5" fillId="0" borderId="0" xfId="0" applyFont="1" applyAlignment="1" applyProtection="1">
      <alignment wrapText="1"/>
    </xf>
    <xf numFmtId="0" fontId="8" fillId="0" borderId="0" xfId="0" applyFont="1" applyAlignment="1">
      <alignment vertical="center"/>
    </xf>
    <xf numFmtId="0" fontId="8" fillId="3" borderId="0" xfId="0" applyFont="1" applyFill="1" applyAlignment="1" applyProtection="1">
      <alignment horizontal="left" wrapText="1"/>
      <protection hidden="1"/>
    </xf>
    <xf numFmtId="0" fontId="8" fillId="0" borderId="0" xfId="0" applyFont="1" applyFill="1" applyAlignment="1" applyProtection="1">
      <alignment vertical="top"/>
    </xf>
    <xf numFmtId="0" fontId="5" fillId="0" borderId="0" xfId="0" applyFont="1" applyAlignment="1" applyProtection="1">
      <alignment vertical="top"/>
    </xf>
    <xf numFmtId="0" fontId="8" fillId="0" borderId="0" xfId="0" applyFont="1" applyAlignment="1" applyProtection="1">
      <alignment vertical="top" wrapText="1"/>
    </xf>
    <xf numFmtId="0" fontId="8" fillId="0" borderId="0" xfId="0" applyFont="1" applyAlignment="1">
      <alignment vertical="top"/>
    </xf>
    <xf numFmtId="0" fontId="16" fillId="0" borderId="0" xfId="0" applyFont="1" applyAlignment="1" applyProtection="1">
      <alignment vertical="top"/>
    </xf>
    <xf numFmtId="0" fontId="5" fillId="0" borderId="0" xfId="0" quotePrefix="1" applyFont="1" applyAlignment="1" applyProtection="1">
      <alignment vertical="top"/>
    </xf>
    <xf numFmtId="0" fontId="8" fillId="0" borderId="0" xfId="0" applyFont="1" applyAlignment="1" applyProtection="1">
      <alignment horizontal="left" vertical="top" wrapText="1"/>
    </xf>
    <xf numFmtId="0" fontId="5" fillId="0" borderId="0" xfId="0" applyFont="1" applyAlignment="1" applyProtection="1">
      <alignment vertical="top" wrapText="1"/>
    </xf>
    <xf numFmtId="0" fontId="5" fillId="0" borderId="0" xfId="0" applyFont="1" applyAlignment="1" applyProtection="1">
      <alignment horizontal="left" vertical="top" wrapText="1"/>
    </xf>
    <xf numFmtId="0" fontId="8" fillId="0" borderId="0" xfId="0" applyFont="1" applyAlignment="1" applyProtection="1">
      <alignment horizontal="left" wrapText="1"/>
      <protection hidden="1"/>
    </xf>
    <xf numFmtId="0" fontId="5" fillId="0" borderId="0" xfId="0" applyFont="1" applyAlignment="1" applyProtection="1">
      <alignment horizontal="left" vertical="top" wrapText="1"/>
    </xf>
    <xf numFmtId="0" fontId="33" fillId="0" borderId="0" xfId="0" applyFont="1"/>
    <xf numFmtId="171" fontId="33" fillId="0" borderId="0" xfId="6" applyNumberFormat="1" applyFont="1"/>
    <xf numFmtId="171" fontId="33" fillId="9" borderId="0" xfId="6" applyNumberFormat="1" applyFont="1" applyFill="1"/>
    <xf numFmtId="0" fontId="31" fillId="0" borderId="0" xfId="0" applyFont="1" applyFill="1"/>
    <xf numFmtId="0" fontId="31" fillId="0" borderId="0" xfId="0" applyFont="1" applyFill="1" applyAlignment="1">
      <alignment wrapText="1"/>
    </xf>
    <xf numFmtId="169" fontId="33" fillId="0" borderId="0" xfId="0" applyNumberFormat="1" applyFont="1" applyFill="1" applyAlignment="1">
      <alignment wrapText="1"/>
    </xf>
    <xf numFmtId="0" fontId="33" fillId="0" borderId="0" xfId="0" applyFont="1" applyFill="1"/>
    <xf numFmtId="0" fontId="33" fillId="0" borderId="0" xfId="0" applyFont="1" applyFill="1" applyAlignment="1"/>
    <xf numFmtId="0" fontId="33" fillId="0" borderId="0" xfId="0" applyFont="1" applyFill="1" applyAlignment="1">
      <alignment wrapText="1"/>
    </xf>
    <xf numFmtId="169" fontId="33" fillId="0" borderId="0" xfId="0" applyNumberFormat="1" applyFont="1" applyFill="1" applyAlignment="1"/>
    <xf numFmtId="170" fontId="33" fillId="0" borderId="0" xfId="1" applyNumberFormat="1" applyFont="1" applyFill="1"/>
    <xf numFmtId="170" fontId="33" fillId="0" borderId="0" xfId="0" applyNumberFormat="1" applyFont="1" applyFill="1"/>
    <xf numFmtId="0" fontId="50" fillId="0" borderId="15" xfId="0" applyFont="1" applyFill="1" applyBorder="1"/>
    <xf numFmtId="0" fontId="33" fillId="0" borderId="1" xfId="0" applyFont="1" applyFill="1" applyBorder="1"/>
    <xf numFmtId="0" fontId="49" fillId="0" borderId="34" xfId="0" applyFont="1" applyBorder="1" applyAlignment="1" applyProtection="1">
      <protection hidden="1"/>
    </xf>
    <xf numFmtId="0" fontId="49" fillId="0" borderId="35" xfId="0" applyFont="1" applyBorder="1" applyAlignment="1" applyProtection="1">
      <protection hidden="1"/>
    </xf>
    <xf numFmtId="0" fontId="8" fillId="0" borderId="0" xfId="0" applyFont="1" applyAlignment="1" applyProtection="1">
      <alignment wrapText="1"/>
      <protection hidden="1"/>
    </xf>
    <xf numFmtId="169" fontId="5" fillId="0" borderId="0" xfId="0" applyNumberFormat="1" applyFont="1" applyAlignment="1" applyProtection="1">
      <alignment horizontal="left" vertical="center" wrapText="1"/>
      <protection hidden="1"/>
    </xf>
    <xf numFmtId="0" fontId="8" fillId="3" borderId="0" xfId="0" applyFont="1" applyFill="1" applyAlignment="1" applyProtection="1">
      <alignment wrapText="1"/>
      <protection hidden="1"/>
    </xf>
    <xf numFmtId="0" fontId="8" fillId="0" borderId="0" xfId="0" applyFont="1" applyBorder="1" applyAlignment="1" applyProtection="1">
      <alignment wrapText="1"/>
      <protection hidden="1"/>
    </xf>
    <xf numFmtId="0" fontId="15" fillId="5" borderId="17" xfId="11" applyFont="1" applyFill="1" applyBorder="1" applyAlignment="1" applyProtection="1">
      <alignment vertical="center" wrapText="1"/>
      <protection hidden="1"/>
    </xf>
    <xf numFmtId="0" fontId="5" fillId="0" borderId="0" xfId="0" applyFont="1" applyFill="1" applyAlignment="1" applyProtection="1">
      <alignment vertical="top"/>
    </xf>
    <xf numFmtId="0" fontId="5" fillId="0" borderId="0" xfId="0" applyFont="1" applyAlignment="1">
      <alignment vertical="top"/>
    </xf>
    <xf numFmtId="0" fontId="8" fillId="0" borderId="0" xfId="0" applyFont="1" applyAlignment="1" applyProtection="1">
      <alignment wrapText="1"/>
      <protection hidden="1"/>
    </xf>
    <xf numFmtId="0" fontId="8" fillId="0" borderId="0" xfId="0" applyFont="1" applyBorder="1" applyAlignment="1" applyProtection="1">
      <alignment wrapText="1"/>
      <protection hidden="1"/>
    </xf>
    <xf numFmtId="169" fontId="6" fillId="10" borderId="18" xfId="0" applyNumberFormat="1" applyFont="1" applyFill="1" applyBorder="1" applyAlignment="1" applyProtection="1">
      <alignment horizontal="right" vertical="center" wrapText="1"/>
      <protection hidden="1"/>
    </xf>
    <xf numFmtId="167" fontId="5" fillId="0" borderId="0" xfId="0" applyNumberFormat="1" applyFont="1" applyFill="1" applyBorder="1" applyAlignment="1">
      <alignment vertical="center" wrapText="1"/>
    </xf>
    <xf numFmtId="167" fontId="16" fillId="0" borderId="0" xfId="0" applyNumberFormat="1" applyFont="1" applyAlignment="1">
      <alignment vertical="center" wrapText="1"/>
    </xf>
    <xf numFmtId="170" fontId="6" fillId="0" borderId="4" xfId="1" applyNumberFormat="1" applyFont="1" applyBorder="1" applyAlignment="1" applyProtection="1">
      <alignment vertical="center" wrapText="1"/>
      <protection hidden="1"/>
    </xf>
    <xf numFmtId="167" fontId="16" fillId="0" borderId="0" xfId="0" applyNumberFormat="1" applyFont="1" applyBorder="1" applyAlignment="1">
      <alignment vertical="center" wrapText="1"/>
    </xf>
    <xf numFmtId="170" fontId="5" fillId="6" borderId="17" xfId="1" applyNumberFormat="1" applyFont="1" applyFill="1" applyBorder="1" applyAlignment="1" applyProtection="1">
      <alignment vertical="center" wrapText="1"/>
      <protection locked="0"/>
    </xf>
    <xf numFmtId="170" fontId="5" fillId="0" borderId="17" xfId="1" applyNumberFormat="1" applyFont="1" applyBorder="1" applyAlignment="1" applyProtection="1">
      <alignment vertical="center" wrapText="1"/>
      <protection locked="0"/>
    </xf>
    <xf numFmtId="167" fontId="16" fillId="0" borderId="0" xfId="0" applyNumberFormat="1" applyFont="1" applyFill="1" applyBorder="1" applyAlignment="1">
      <alignment vertical="center" wrapText="1"/>
    </xf>
    <xf numFmtId="170" fontId="5" fillId="7" borderId="17" xfId="1" applyNumberFormat="1" applyFont="1" applyFill="1" applyBorder="1" applyAlignment="1">
      <alignment vertical="center" wrapText="1"/>
    </xf>
    <xf numFmtId="170" fontId="5" fillId="7" borderId="18" xfId="1" applyNumberFormat="1" applyFont="1" applyFill="1" applyBorder="1" applyAlignment="1">
      <alignment vertical="center" wrapText="1"/>
    </xf>
    <xf numFmtId="170" fontId="5" fillId="0" borderId="12" xfId="1" applyNumberFormat="1" applyFont="1" applyFill="1" applyBorder="1" applyAlignment="1" applyProtection="1">
      <alignment vertical="center" wrapText="1"/>
      <protection hidden="1"/>
    </xf>
    <xf numFmtId="170" fontId="5" fillId="0" borderId="18" xfId="1" applyNumberFormat="1" applyFont="1" applyFill="1" applyBorder="1" applyAlignment="1" applyProtection="1">
      <alignment vertical="center" wrapText="1"/>
      <protection hidden="1"/>
    </xf>
    <xf numFmtId="3" fontId="5" fillId="0" borderId="0" xfId="0" applyNumberFormat="1" applyFont="1" applyAlignment="1">
      <alignment vertical="center" wrapText="1"/>
    </xf>
    <xf numFmtId="170" fontId="5" fillId="0" borderId="18" xfId="1" applyNumberFormat="1" applyFont="1" applyBorder="1" applyAlignment="1" applyProtection="1">
      <alignment vertical="center" wrapText="1"/>
      <protection locked="0"/>
    </xf>
    <xf numFmtId="170" fontId="5" fillId="6" borderId="12" xfId="1" applyNumberFormat="1" applyFont="1" applyFill="1" applyBorder="1" applyAlignment="1" applyProtection="1">
      <alignment vertical="center" wrapText="1"/>
      <protection hidden="1"/>
    </xf>
    <xf numFmtId="167" fontId="48" fillId="0" borderId="0" xfId="0" applyNumberFormat="1" applyFont="1" applyAlignment="1">
      <alignment vertical="center" wrapText="1"/>
    </xf>
    <xf numFmtId="170" fontId="5" fillId="0" borderId="3" xfId="1" applyNumberFormat="1" applyFont="1" applyBorder="1" applyAlignment="1" applyProtection="1">
      <alignment vertical="center" wrapText="1"/>
      <protection locked="0"/>
    </xf>
    <xf numFmtId="170" fontId="5" fillId="6" borderId="7" xfId="1" applyNumberFormat="1" applyFont="1" applyFill="1" applyBorder="1" applyAlignment="1" applyProtection="1">
      <alignment vertical="center" wrapText="1"/>
      <protection locked="0"/>
    </xf>
    <xf numFmtId="170" fontId="5" fillId="0" borderId="7" xfId="1" applyNumberFormat="1" applyFont="1" applyBorder="1" applyAlignment="1" applyProtection="1">
      <alignment vertical="center" wrapText="1"/>
      <protection locked="0"/>
    </xf>
    <xf numFmtId="3" fontId="5" fillId="0" borderId="0" xfId="0" applyNumberFormat="1" applyFont="1" applyBorder="1" applyAlignment="1">
      <alignment vertical="center" wrapText="1"/>
    </xf>
    <xf numFmtId="170" fontId="5" fillId="6" borderId="3" xfId="1" applyNumberFormat="1" applyFont="1" applyFill="1" applyBorder="1" applyAlignment="1" applyProtection="1">
      <alignment vertical="center" wrapText="1"/>
      <protection locked="0"/>
    </xf>
    <xf numFmtId="170" fontId="5" fillId="0" borderId="8" xfId="1" applyNumberFormat="1" applyFont="1" applyBorder="1" applyAlignment="1" applyProtection="1">
      <alignment vertical="center" wrapText="1"/>
      <protection locked="0"/>
    </xf>
    <xf numFmtId="170" fontId="5" fillId="0" borderId="0" xfId="0" applyNumberFormat="1" applyFont="1" applyAlignment="1">
      <alignment vertical="center" wrapText="1"/>
    </xf>
    <xf numFmtId="170" fontId="5" fillId="0" borderId="0" xfId="0" applyNumberFormat="1" applyFont="1" applyBorder="1" applyAlignment="1">
      <alignment vertical="center" wrapText="1"/>
    </xf>
    <xf numFmtId="3" fontId="6" fillId="0" borderId="0" xfId="0" applyNumberFormat="1" applyFont="1" applyFill="1" applyBorder="1" applyAlignment="1">
      <alignment vertical="center" wrapText="1"/>
    </xf>
    <xf numFmtId="3" fontId="5" fillId="0" borderId="0" xfId="0" applyNumberFormat="1" applyFont="1" applyFill="1" applyAlignment="1">
      <alignment vertical="center" wrapText="1"/>
    </xf>
    <xf numFmtId="170" fontId="5" fillId="0" borderId="12" xfId="1" applyNumberFormat="1" applyFont="1" applyFill="1" applyBorder="1" applyAlignment="1" applyProtection="1">
      <alignment vertical="center" wrapText="1"/>
      <protection locked="0"/>
    </xf>
    <xf numFmtId="167" fontId="5" fillId="0" borderId="4" xfId="0" applyNumberFormat="1" applyFont="1" applyBorder="1" applyAlignment="1" applyProtection="1">
      <alignment vertical="center" wrapText="1"/>
      <protection locked="0"/>
    </xf>
    <xf numFmtId="167" fontId="5" fillId="6" borderId="0" xfId="0" applyNumberFormat="1" applyFont="1" applyFill="1" applyAlignment="1" applyProtection="1">
      <alignment vertical="center" wrapText="1"/>
      <protection locked="0"/>
    </xf>
    <xf numFmtId="167" fontId="5" fillId="6" borderId="17" xfId="0" applyNumberFormat="1" applyFont="1" applyFill="1" applyBorder="1" applyAlignment="1" applyProtection="1">
      <alignment vertical="center" wrapText="1"/>
      <protection locked="0"/>
    </xf>
    <xf numFmtId="170" fontId="6" fillId="0" borderId="0" xfId="0" applyNumberFormat="1" applyFont="1" applyFill="1" applyAlignment="1">
      <alignment vertical="center" wrapText="1"/>
    </xf>
    <xf numFmtId="170" fontId="5" fillId="0" borderId="0" xfId="0" applyNumberFormat="1" applyFont="1" applyFill="1" applyAlignment="1">
      <alignment vertical="center" wrapText="1"/>
    </xf>
    <xf numFmtId="170" fontId="5" fillId="0" borderId="0" xfId="0" applyNumberFormat="1" applyFont="1" applyFill="1" applyBorder="1" applyAlignment="1">
      <alignment vertical="center" wrapText="1"/>
    </xf>
    <xf numFmtId="170" fontId="16" fillId="0" borderId="0" xfId="0" applyNumberFormat="1" applyFont="1" applyFill="1" applyAlignment="1">
      <alignment vertical="center" wrapText="1"/>
    </xf>
    <xf numFmtId="3" fontId="40" fillId="0" borderId="0" xfId="0" applyNumberFormat="1" applyFont="1" applyFill="1" applyAlignment="1">
      <alignment vertical="center" wrapText="1"/>
    </xf>
    <xf numFmtId="9" fontId="5" fillId="6" borderId="3" xfId="59" applyFont="1" applyFill="1" applyBorder="1" applyAlignment="1" applyProtection="1">
      <alignment vertical="center" wrapText="1"/>
      <protection hidden="1"/>
    </xf>
    <xf numFmtId="167" fontId="6" fillId="0" borderId="0" xfId="0" applyNumberFormat="1" applyFont="1" applyBorder="1" applyAlignment="1">
      <alignment vertical="center" wrapText="1"/>
    </xf>
    <xf numFmtId="169" fontId="8" fillId="0" borderId="0" xfId="1" applyNumberFormat="1" applyFont="1" applyAlignment="1" applyProtection="1">
      <alignment wrapText="1"/>
      <protection hidden="1"/>
    </xf>
    <xf numFmtId="169" fontId="8" fillId="0" borderId="0" xfId="1" applyNumberFormat="1" applyFont="1" applyFill="1" applyAlignment="1" applyProtection="1">
      <alignment wrapText="1"/>
      <protection hidden="1"/>
    </xf>
    <xf numFmtId="169" fontId="5" fillId="0" borderId="0" xfId="1" applyNumberFormat="1" applyFont="1" applyAlignment="1" applyProtection="1">
      <alignment wrapText="1"/>
      <protection hidden="1"/>
    </xf>
    <xf numFmtId="169" fontId="16" fillId="0" borderId="0" xfId="1" applyNumberFormat="1" applyFont="1" applyFill="1" applyAlignment="1" applyProtection="1">
      <alignment wrapText="1"/>
      <protection hidden="1"/>
    </xf>
    <xf numFmtId="169" fontId="8" fillId="0" borderId="0" xfId="1" applyNumberFormat="1" applyFont="1" applyFill="1" applyAlignment="1" applyProtection="1">
      <alignment vertical="center" wrapText="1"/>
      <protection hidden="1"/>
    </xf>
    <xf numFmtId="172" fontId="8" fillId="0" borderId="4" xfId="6" applyNumberFormat="1" applyFont="1" applyFill="1" applyBorder="1" applyAlignment="1" applyProtection="1">
      <alignment wrapText="1"/>
      <protection locked="0"/>
    </xf>
    <xf numFmtId="172" fontId="8" fillId="6" borderId="4" xfId="6" applyNumberFormat="1" applyFont="1" applyFill="1" applyBorder="1" applyAlignment="1" applyProtection="1">
      <alignment wrapText="1"/>
      <protection locked="0"/>
    </xf>
    <xf numFmtId="170" fontId="8" fillId="3" borderId="4" xfId="1" applyNumberFormat="1" applyFont="1" applyFill="1" applyBorder="1" applyAlignment="1" applyProtection="1">
      <alignment wrapText="1"/>
      <protection hidden="1"/>
    </xf>
    <xf numFmtId="170" fontId="8" fillId="6" borderId="4" xfId="1" applyNumberFormat="1" applyFont="1" applyFill="1" applyBorder="1" applyAlignment="1" applyProtection="1">
      <alignment wrapText="1"/>
      <protection hidden="1"/>
    </xf>
    <xf numFmtId="0" fontId="8" fillId="0" borderId="4" xfId="0" applyFont="1" applyBorder="1" applyAlignment="1" applyProtection="1">
      <alignment wrapText="1"/>
      <protection locked="0"/>
    </xf>
    <xf numFmtId="0" fontId="8" fillId="6" borderId="4" xfId="0" applyFont="1" applyFill="1" applyBorder="1" applyAlignment="1" applyProtection="1">
      <alignment wrapText="1"/>
      <protection locked="0"/>
    </xf>
    <xf numFmtId="172" fontId="8" fillId="0" borderId="4" xfId="6" applyNumberFormat="1" applyFont="1" applyFill="1" applyBorder="1" applyAlignment="1" applyProtection="1">
      <alignment wrapText="1"/>
      <protection hidden="1"/>
    </xf>
    <xf numFmtId="172" fontId="5" fillId="6" borderId="4" xfId="6" applyNumberFormat="1" applyFont="1" applyFill="1" applyBorder="1" applyAlignment="1" applyProtection="1">
      <alignment wrapText="1"/>
      <protection hidden="1"/>
    </xf>
    <xf numFmtId="172" fontId="8" fillId="6" borderId="4" xfId="6" applyNumberFormat="1" applyFont="1" applyFill="1" applyBorder="1" applyAlignment="1" applyProtection="1">
      <alignment wrapText="1"/>
      <protection hidden="1"/>
    </xf>
    <xf numFmtId="170" fontId="8" fillId="6" borderId="4" xfId="1" applyNumberFormat="1" applyFont="1" applyFill="1" applyBorder="1" applyAlignment="1" applyProtection="1">
      <alignment wrapText="1"/>
      <protection locked="0"/>
    </xf>
    <xf numFmtId="170" fontId="8" fillId="0" borderId="4" xfId="1" applyNumberFormat="1" applyFont="1" applyFill="1" applyBorder="1" applyAlignment="1" applyProtection="1">
      <alignment wrapText="1"/>
      <protection locked="0"/>
    </xf>
    <xf numFmtId="170" fontId="8" fillId="3" borderId="4" xfId="1" applyNumberFormat="1" applyFont="1" applyFill="1" applyBorder="1" applyAlignment="1" applyProtection="1">
      <alignment wrapText="1"/>
      <protection locked="0"/>
    </xf>
    <xf numFmtId="0" fontId="46" fillId="0" borderId="0" xfId="0" applyFont="1" applyFill="1" applyAlignment="1" applyProtection="1">
      <alignment wrapText="1"/>
      <protection hidden="1"/>
    </xf>
    <xf numFmtId="0" fontId="47" fillId="0" borderId="0" xfId="0" applyFont="1" applyAlignment="1" applyProtection="1">
      <alignment wrapText="1"/>
      <protection hidden="1"/>
    </xf>
    <xf numFmtId="0" fontId="46" fillId="0" borderId="0" xfId="0" applyFont="1" applyAlignment="1" applyProtection="1">
      <alignment wrapText="1"/>
      <protection hidden="1"/>
    </xf>
    <xf numFmtId="0" fontId="8" fillId="0" borderId="0" xfId="0" applyFont="1" applyFill="1" applyAlignment="1" applyProtection="1">
      <alignment wrapText="1"/>
      <protection hidden="1"/>
    </xf>
    <xf numFmtId="0" fontId="16" fillId="0" borderId="0" xfId="0" applyFont="1" applyAlignment="1" applyProtection="1">
      <alignment wrapText="1"/>
      <protection hidden="1"/>
    </xf>
    <xf numFmtId="172" fontId="8" fillId="3" borderId="4" xfId="6" applyNumberFormat="1" applyFont="1" applyFill="1" applyBorder="1" applyAlignment="1" applyProtection="1">
      <alignment wrapText="1"/>
      <protection locked="0"/>
    </xf>
    <xf numFmtId="0" fontId="8" fillId="3" borderId="4" xfId="0" applyFont="1" applyFill="1" applyBorder="1" applyAlignment="1" applyProtection="1">
      <alignment wrapText="1"/>
      <protection locked="0"/>
    </xf>
    <xf numFmtId="0" fontId="8" fillId="0" borderId="0" xfId="0" applyFont="1" applyFill="1" applyBorder="1" applyAlignment="1" applyProtection="1">
      <alignment wrapText="1"/>
      <protection hidden="1"/>
    </xf>
    <xf numFmtId="0" fontId="8" fillId="2" borderId="4" xfId="0" applyFont="1" applyFill="1" applyBorder="1" applyAlignment="1" applyProtection="1">
      <alignment wrapText="1"/>
      <protection hidden="1"/>
    </xf>
    <xf numFmtId="170" fontId="8" fillId="3" borderId="11" xfId="1" applyNumberFormat="1" applyFont="1" applyFill="1" applyBorder="1" applyAlignment="1" applyProtection="1">
      <alignment wrapText="1"/>
      <protection hidden="1"/>
    </xf>
    <xf numFmtId="0" fontId="8" fillId="2" borderId="4" xfId="0" applyFont="1" applyFill="1" applyBorder="1" applyAlignment="1">
      <alignment wrapText="1"/>
    </xf>
    <xf numFmtId="0" fontId="5" fillId="0" borderId="0" xfId="0" applyFont="1" applyAlignment="1" applyProtection="1">
      <alignment wrapText="1"/>
      <protection hidden="1"/>
    </xf>
    <xf numFmtId="170" fontId="8" fillId="3" borderId="2" xfId="1" applyNumberFormat="1" applyFont="1" applyFill="1" applyBorder="1" applyAlignment="1" applyProtection="1">
      <alignment wrapText="1"/>
      <protection hidden="1"/>
    </xf>
    <xf numFmtId="170" fontId="8" fillId="3" borderId="2" xfId="1" applyNumberFormat="1" applyFont="1" applyFill="1" applyBorder="1" applyAlignment="1" applyProtection="1">
      <alignment wrapText="1"/>
      <protection locked="0"/>
    </xf>
    <xf numFmtId="0" fontId="8" fillId="3" borderId="11" xfId="0" applyFont="1" applyFill="1" applyBorder="1" applyAlignment="1" applyProtection="1">
      <alignment wrapText="1"/>
      <protection locked="0"/>
    </xf>
    <xf numFmtId="170" fontId="17" fillId="3" borderId="2" xfId="1" applyNumberFormat="1" applyFont="1" applyFill="1" applyBorder="1" applyAlignment="1" applyProtection="1">
      <alignment wrapText="1"/>
      <protection hidden="1"/>
    </xf>
    <xf numFmtId="0" fontId="17" fillId="0" borderId="0" xfId="0" applyFont="1" applyAlignment="1" applyProtection="1">
      <alignment wrapText="1"/>
      <protection hidden="1"/>
    </xf>
    <xf numFmtId="170" fontId="17" fillId="3" borderId="2" xfId="0" applyNumberFormat="1" applyFont="1" applyFill="1" applyBorder="1" applyAlignment="1" applyProtection="1">
      <alignment wrapText="1"/>
      <protection hidden="1"/>
    </xf>
    <xf numFmtId="170" fontId="6" fillId="0" borderId="2" xfId="1" applyNumberFormat="1" applyFont="1" applyFill="1" applyBorder="1" applyAlignment="1" applyProtection="1">
      <alignment wrapText="1"/>
      <protection hidden="1"/>
    </xf>
    <xf numFmtId="1" fontId="5" fillId="0" borderId="0" xfId="0" applyNumberFormat="1" applyFont="1" applyAlignment="1" applyProtection="1">
      <alignment vertical="center" wrapText="1"/>
      <protection hidden="1"/>
    </xf>
    <xf numFmtId="169" fontId="5" fillId="0" borderId="0" xfId="0" applyNumberFormat="1" applyFont="1" applyAlignment="1" applyProtection="1">
      <alignment vertical="center" wrapText="1"/>
      <protection hidden="1"/>
    </xf>
    <xf numFmtId="1" fontId="6" fillId="0" borderId="0" xfId="0" applyNumberFormat="1" applyFont="1" applyAlignment="1" applyProtection="1">
      <alignment vertical="center" wrapText="1"/>
      <protection hidden="1"/>
    </xf>
    <xf numFmtId="0" fontId="5" fillId="0" borderId="0" xfId="0" applyFont="1" applyFill="1" applyAlignment="1" applyProtection="1">
      <alignment wrapText="1"/>
      <protection hidden="1"/>
    </xf>
    <xf numFmtId="169" fontId="16" fillId="0" borderId="0" xfId="0" applyNumberFormat="1" applyFont="1" applyAlignment="1" applyProtection="1">
      <alignment vertical="center" wrapText="1"/>
      <protection hidden="1"/>
    </xf>
    <xf numFmtId="169" fontId="5" fillId="0" borderId="0" xfId="0" applyNumberFormat="1" applyFont="1" applyFill="1" applyAlignment="1" applyProtection="1">
      <alignment wrapText="1"/>
      <protection hidden="1"/>
    </xf>
    <xf numFmtId="169" fontId="5" fillId="0" borderId="0" xfId="0" applyNumberFormat="1" applyFont="1" applyFill="1" applyAlignment="1" applyProtection="1">
      <alignment vertical="center" wrapText="1"/>
      <protection hidden="1"/>
    </xf>
    <xf numFmtId="169" fontId="6" fillId="0" borderId="0" xfId="0" applyNumberFormat="1" applyFont="1" applyFill="1" applyBorder="1" applyAlignment="1" applyProtection="1">
      <alignment vertical="center" wrapText="1"/>
      <protection hidden="1"/>
    </xf>
    <xf numFmtId="169" fontId="36" fillId="0" borderId="0" xfId="0" applyNumberFormat="1" applyFont="1" applyFill="1" applyBorder="1" applyAlignment="1" applyProtection="1">
      <alignment vertical="center" wrapText="1"/>
      <protection hidden="1"/>
    </xf>
    <xf numFmtId="169" fontId="6" fillId="5" borderId="4" xfId="0" applyNumberFormat="1" applyFont="1" applyFill="1" applyBorder="1" applyAlignment="1" applyProtection="1">
      <alignment vertical="center" wrapText="1"/>
      <protection hidden="1"/>
    </xf>
    <xf numFmtId="170" fontId="5" fillId="0" borderId="0" xfId="1" applyNumberFormat="1" applyFont="1" applyFill="1" applyBorder="1" applyAlignment="1" applyProtection="1">
      <alignment horizontal="center" vertical="center" wrapText="1"/>
      <protection hidden="1"/>
    </xf>
    <xf numFmtId="0" fontId="5" fillId="42" borderId="3" xfId="0" applyFont="1" applyFill="1" applyBorder="1" applyAlignment="1" applyProtection="1">
      <alignment wrapText="1"/>
      <protection hidden="1"/>
    </xf>
    <xf numFmtId="0" fontId="5" fillId="42" borderId="4" xfId="0" applyFont="1" applyFill="1" applyBorder="1" applyAlignment="1" applyProtection="1">
      <alignment wrapText="1"/>
      <protection hidden="1"/>
    </xf>
    <xf numFmtId="169" fontId="6" fillId="0" borderId="0" xfId="0" applyNumberFormat="1" applyFont="1" applyAlignment="1" applyProtection="1">
      <alignment vertical="center" wrapText="1"/>
      <protection hidden="1"/>
    </xf>
    <xf numFmtId="3" fontId="6" fillId="0" borderId="0" xfId="0" applyNumberFormat="1" applyFont="1" applyFill="1" applyBorder="1" applyAlignment="1" applyProtection="1">
      <alignment vertical="center" wrapText="1"/>
      <protection hidden="1"/>
    </xf>
    <xf numFmtId="169" fontId="6" fillId="5" borderId="11" xfId="0" applyNumberFormat="1" applyFont="1" applyFill="1" applyBorder="1" applyAlignment="1" applyProtection="1">
      <alignment vertical="center" wrapText="1"/>
      <protection hidden="1"/>
    </xf>
    <xf numFmtId="170" fontId="5" fillId="0" borderId="11" xfId="1" applyNumberFormat="1" applyFont="1" applyBorder="1" applyAlignment="1" applyProtection="1">
      <alignment vertical="center" wrapText="1"/>
      <protection locked="0"/>
    </xf>
    <xf numFmtId="170" fontId="5" fillId="6" borderId="20" xfId="1" applyNumberFormat="1" applyFont="1" applyFill="1" applyBorder="1" applyAlignment="1" applyProtection="1">
      <alignment vertical="center" wrapText="1"/>
      <protection locked="0"/>
    </xf>
    <xf numFmtId="170" fontId="5" fillId="6" borderId="11" xfId="1" applyNumberFormat="1" applyFont="1" applyFill="1" applyBorder="1" applyAlignment="1" applyProtection="1">
      <alignment vertical="center" wrapText="1"/>
      <protection locked="0"/>
    </xf>
    <xf numFmtId="1" fontId="5" fillId="0" borderId="0" xfId="0" applyNumberFormat="1" applyFont="1" applyFill="1" applyAlignment="1" applyProtection="1">
      <alignment vertical="center" wrapText="1"/>
      <protection hidden="1"/>
    </xf>
    <xf numFmtId="169" fontId="6" fillId="0" borderId="0" xfId="0" applyNumberFormat="1" applyFont="1" applyBorder="1" applyAlignment="1" applyProtection="1">
      <alignment wrapText="1"/>
      <protection hidden="1"/>
    </xf>
    <xf numFmtId="170" fontId="5" fillId="0" borderId="9" xfId="1" applyNumberFormat="1" applyFont="1" applyBorder="1" applyAlignment="1" applyProtection="1">
      <alignment vertical="center" wrapText="1"/>
      <protection locked="0"/>
    </xf>
    <xf numFmtId="170" fontId="6" fillId="0" borderId="4" xfId="1" applyNumberFormat="1" applyFont="1" applyFill="1" applyBorder="1" applyAlignment="1" applyProtection="1">
      <alignment vertical="center" wrapText="1"/>
      <protection locked="0"/>
    </xf>
    <xf numFmtId="170" fontId="6" fillId="6" borderId="4" xfId="1" applyNumberFormat="1" applyFont="1" applyFill="1" applyBorder="1" applyAlignment="1" applyProtection="1">
      <alignment vertical="center" wrapText="1"/>
      <protection locked="0"/>
    </xf>
    <xf numFmtId="169" fontId="5" fillId="0" borderId="3" xfId="0" applyNumberFormat="1" applyFont="1" applyBorder="1" applyAlignment="1" applyProtection="1">
      <alignment wrapText="1"/>
      <protection hidden="1"/>
    </xf>
    <xf numFmtId="170" fontId="5" fillId="6" borderId="9" xfId="1" applyNumberFormat="1" applyFont="1" applyFill="1" applyBorder="1" applyAlignment="1" applyProtection="1">
      <alignment vertical="center" wrapText="1"/>
      <protection locked="0"/>
    </xf>
    <xf numFmtId="169" fontId="5" fillId="0" borderId="4" xfId="0" applyNumberFormat="1" applyFont="1" applyBorder="1" applyAlignment="1" applyProtection="1">
      <alignment wrapText="1"/>
      <protection hidden="1"/>
    </xf>
    <xf numFmtId="169" fontId="6" fillId="0" borderId="4" xfId="0" applyNumberFormat="1" applyFont="1" applyBorder="1" applyAlignment="1" applyProtection="1">
      <alignment wrapText="1"/>
      <protection locked="0"/>
    </xf>
    <xf numFmtId="169" fontId="6" fillId="10" borderId="4" xfId="0" applyNumberFormat="1" applyFont="1" applyFill="1" applyBorder="1" applyAlignment="1" applyProtection="1">
      <alignment wrapText="1"/>
      <protection hidden="1"/>
    </xf>
    <xf numFmtId="3" fontId="6" fillId="0" borderId="0" xfId="0" applyNumberFormat="1" applyFont="1" applyFill="1" applyBorder="1" applyAlignment="1" applyProtection="1">
      <alignment wrapText="1"/>
      <protection hidden="1"/>
    </xf>
    <xf numFmtId="169" fontId="5" fillId="0" borderId="0" xfId="0" applyNumberFormat="1" applyFont="1" applyBorder="1" applyAlignment="1" applyProtection="1">
      <alignment wrapText="1"/>
      <protection hidden="1"/>
    </xf>
    <xf numFmtId="170" fontId="5" fillId="6" borderId="3" xfId="1" applyNumberFormat="1" applyFont="1" applyFill="1" applyBorder="1" applyAlignment="1" applyProtection="1">
      <alignment vertical="center" wrapText="1"/>
      <protection hidden="1"/>
    </xf>
    <xf numFmtId="1" fontId="5" fillId="0" borderId="0" xfId="0" applyNumberFormat="1" applyFont="1" applyAlignment="1" applyProtection="1">
      <alignment wrapText="1"/>
      <protection hidden="1"/>
    </xf>
    <xf numFmtId="1" fontId="36" fillId="0" borderId="0" xfId="0" applyNumberFormat="1" applyFont="1" applyAlignment="1" applyProtection="1">
      <alignment vertical="center" wrapText="1"/>
      <protection hidden="1"/>
    </xf>
    <xf numFmtId="0" fontId="16" fillId="0" borderId="0" xfId="11" applyFont="1" applyAlignment="1" applyProtection="1">
      <alignment wrapText="1"/>
      <protection hidden="1"/>
    </xf>
    <xf numFmtId="0" fontId="5" fillId="0" borderId="0" xfId="11" applyFont="1" applyAlignment="1" applyProtection="1">
      <alignment vertical="center" wrapText="1"/>
      <protection hidden="1"/>
    </xf>
    <xf numFmtId="0" fontId="5" fillId="0" borderId="0" xfId="11" applyFont="1" applyBorder="1" applyAlignment="1" applyProtection="1">
      <alignment vertical="center" wrapText="1"/>
      <protection hidden="1"/>
    </xf>
    <xf numFmtId="0" fontId="5" fillId="0" borderId="0" xfId="11" applyFont="1" applyBorder="1" applyAlignment="1" applyProtection="1">
      <alignment wrapText="1"/>
      <protection hidden="1"/>
    </xf>
    <xf numFmtId="0" fontId="5" fillId="0" borderId="0" xfId="11" applyFont="1" applyFill="1" applyBorder="1" applyAlignment="1" applyProtection="1">
      <alignment vertical="center" wrapText="1"/>
      <protection hidden="1"/>
    </xf>
    <xf numFmtId="0" fontId="5" fillId="0" borderId="0" xfId="11" applyFont="1" applyFill="1" applyAlignment="1" applyProtection="1">
      <alignment vertical="center" wrapText="1"/>
      <protection hidden="1"/>
    </xf>
    <xf numFmtId="0" fontId="5" fillId="0" borderId="0" xfId="11" applyFont="1" applyBorder="1" applyAlignment="1" applyProtection="1">
      <alignment horizontal="center" vertical="center" wrapText="1"/>
      <protection hidden="1"/>
    </xf>
    <xf numFmtId="0" fontId="16" fillId="0" borderId="0" xfId="11" applyFont="1" applyFill="1" applyBorder="1" applyAlignment="1" applyProtection="1">
      <alignment horizontal="center" wrapText="1"/>
      <protection hidden="1"/>
    </xf>
    <xf numFmtId="0" fontId="5" fillId="0" borderId="0" xfId="11" applyFont="1" applyFill="1" applyBorder="1" applyAlignment="1" applyProtection="1">
      <alignment wrapText="1"/>
      <protection hidden="1"/>
    </xf>
    <xf numFmtId="172" fontId="5" fillId="0" borderId="0" xfId="6" applyNumberFormat="1" applyFont="1" applyBorder="1" applyAlignment="1" applyProtection="1">
      <alignment vertical="center" wrapText="1"/>
      <protection hidden="1"/>
    </xf>
    <xf numFmtId="0" fontId="5" fillId="0" borderId="0" xfId="11" applyFont="1" applyFill="1" applyBorder="1" applyAlignment="1" applyProtection="1">
      <alignment horizontal="center" wrapText="1"/>
      <protection hidden="1"/>
    </xf>
    <xf numFmtId="172" fontId="5" fillId="0" borderId="4" xfId="6" applyNumberFormat="1" applyFont="1" applyBorder="1" applyAlignment="1" applyProtection="1">
      <alignment vertical="center" wrapText="1"/>
      <protection locked="0"/>
    </xf>
    <xf numFmtId="0" fontId="16" fillId="0" borderId="0" xfId="11" applyFont="1" applyFill="1" applyBorder="1" applyAlignment="1" applyProtection="1">
      <alignment horizontal="center" vertical="center" wrapText="1"/>
      <protection hidden="1"/>
    </xf>
    <xf numFmtId="0" fontId="5" fillId="0" borderId="0" xfId="11" applyFont="1" applyFill="1" applyBorder="1" applyAlignment="1" applyProtection="1">
      <alignment horizontal="center" vertical="center" wrapText="1"/>
      <protection hidden="1"/>
    </xf>
    <xf numFmtId="172" fontId="6" fillId="0" borderId="4" xfId="6" applyNumberFormat="1" applyFont="1" applyBorder="1" applyAlignment="1" applyProtection="1">
      <alignment horizontal="center" vertical="center" wrapText="1"/>
      <protection hidden="1"/>
    </xf>
    <xf numFmtId="172" fontId="6" fillId="0" borderId="0" xfId="6" applyNumberFormat="1" applyFont="1" applyBorder="1" applyAlignment="1" applyProtection="1">
      <alignment horizontal="center" vertical="center" wrapText="1"/>
      <protection hidden="1"/>
    </xf>
    <xf numFmtId="0" fontId="6" fillId="0" borderId="0" xfId="11" applyFont="1" applyBorder="1" applyAlignment="1" applyProtection="1">
      <alignment horizontal="left" vertical="center" wrapText="1"/>
      <protection hidden="1"/>
    </xf>
    <xf numFmtId="0" fontId="5" fillId="0" borderId="24" xfId="11" applyFont="1" applyFill="1" applyBorder="1" applyAlignment="1" applyProtection="1">
      <alignment vertical="center" wrapText="1"/>
      <protection hidden="1"/>
    </xf>
    <xf numFmtId="0" fontId="5" fillId="0" borderId="22" xfId="11" applyFont="1" applyFill="1" applyBorder="1" applyAlignment="1" applyProtection="1">
      <alignment vertical="center" wrapText="1"/>
      <protection hidden="1"/>
    </xf>
    <xf numFmtId="0" fontId="5" fillId="0" borderId="8" xfId="11" applyFont="1" applyFill="1" applyBorder="1" applyAlignment="1" applyProtection="1">
      <alignment vertical="center" wrapText="1"/>
      <protection hidden="1"/>
    </xf>
    <xf numFmtId="0" fontId="5" fillId="0" borderId="9" xfId="11" applyFont="1" applyFill="1" applyBorder="1" applyAlignment="1" applyProtection="1">
      <alignment vertical="center" wrapText="1"/>
      <protection hidden="1"/>
    </xf>
    <xf numFmtId="0" fontId="5" fillId="0" borderId="4" xfId="11" applyFont="1" applyBorder="1" applyAlignment="1" applyProtection="1">
      <alignment wrapText="1"/>
      <protection hidden="1"/>
    </xf>
    <xf numFmtId="170" fontId="8" fillId="3" borderId="11" xfId="1" applyNumberFormat="1" applyFont="1" applyFill="1" applyBorder="1" applyAlignment="1" applyProtection="1">
      <alignment wrapText="1"/>
      <protection locked="0"/>
    </xf>
    <xf numFmtId="172" fontId="5" fillId="0" borderId="4" xfId="6" applyNumberFormat="1" applyFont="1" applyFill="1" applyBorder="1" applyAlignment="1" applyProtection="1">
      <alignment wrapText="1"/>
      <protection locked="0"/>
    </xf>
    <xf numFmtId="0" fontId="39" fillId="0" borderId="0" xfId="11" applyFont="1" applyFill="1" applyAlignment="1" applyProtection="1">
      <alignment wrapText="1"/>
      <protection hidden="1"/>
    </xf>
    <xf numFmtId="0" fontId="16" fillId="0" borderId="0" xfId="11" applyFont="1" applyFill="1" applyAlignment="1" applyProtection="1">
      <alignment wrapText="1"/>
      <protection hidden="1"/>
    </xf>
    <xf numFmtId="0" fontId="5" fillId="0" borderId="0" xfId="11" applyFont="1" applyFill="1" applyAlignment="1" applyProtection="1">
      <alignment wrapText="1"/>
      <protection hidden="1"/>
    </xf>
    <xf numFmtId="170" fontId="17" fillId="3" borderId="4" xfId="1" applyNumberFormat="1" applyFont="1" applyFill="1" applyBorder="1" applyAlignment="1" applyProtection="1">
      <alignment wrapText="1"/>
      <protection hidden="1"/>
    </xf>
    <xf numFmtId="172" fontId="6" fillId="0" borderId="4" xfId="6" applyNumberFormat="1" applyFont="1" applyFill="1" applyBorder="1" applyAlignment="1" applyProtection="1">
      <alignment wrapText="1"/>
      <protection hidden="1"/>
    </xf>
    <xf numFmtId="167" fontId="5" fillId="4" borderId="0" xfId="60" applyNumberFormat="1" applyFont="1" applyFill="1" applyBorder="1" applyAlignment="1" applyProtection="1">
      <alignment wrapText="1"/>
      <protection hidden="1"/>
    </xf>
    <xf numFmtId="169" fontId="5" fillId="0" borderId="0" xfId="0" applyNumberFormat="1" applyFont="1" applyAlignment="1" applyProtection="1">
      <alignment horizontal="left" vertical="center" wrapText="1"/>
      <protection hidden="1"/>
    </xf>
    <xf numFmtId="0" fontId="8" fillId="3" borderId="0" xfId="0" applyFont="1" applyFill="1" applyAlignment="1" applyProtection="1">
      <alignment wrapText="1"/>
      <protection hidden="1"/>
    </xf>
    <xf numFmtId="0" fontId="6" fillId="5" borderId="17" xfId="9" applyFont="1" applyFill="1" applyBorder="1" applyAlignment="1" applyProtection="1">
      <alignment wrapText="1"/>
      <protection hidden="1"/>
    </xf>
    <xf numFmtId="0" fontId="6" fillId="5" borderId="18" xfId="9" applyFont="1" applyFill="1" applyBorder="1" applyAlignment="1" applyProtection="1">
      <alignment wrapText="1"/>
      <protection hidden="1"/>
    </xf>
    <xf numFmtId="0" fontId="6" fillId="5" borderId="12" xfId="9" applyFont="1" applyFill="1" applyBorder="1" applyAlignment="1" applyProtection="1">
      <alignment wrapText="1"/>
      <protection hidden="1"/>
    </xf>
    <xf numFmtId="169" fontId="6" fillId="0" borderId="11" xfId="0" applyNumberFormat="1" applyFont="1" applyBorder="1" applyAlignment="1" applyProtection="1">
      <alignment horizontal="center" vertical="center" wrapText="1"/>
      <protection hidden="1"/>
    </xf>
    <xf numFmtId="172" fontId="8" fillId="0" borderId="4" xfId="6" applyNumberFormat="1" applyFont="1" applyBorder="1" applyAlignment="1" applyProtection="1">
      <alignment wrapText="1"/>
      <protection locked="0"/>
    </xf>
    <xf numFmtId="170" fontId="8" fillId="0" borderId="4" xfId="1" applyNumberFormat="1" applyFont="1" applyBorder="1" applyAlignment="1" applyProtection="1">
      <alignment wrapText="1"/>
      <protection locked="0"/>
    </xf>
    <xf numFmtId="170" fontId="8" fillId="0" borderId="4" xfId="1" applyNumberFormat="1" applyFont="1" applyBorder="1" applyAlignment="1" applyProtection="1">
      <alignment wrapText="1"/>
      <protection hidden="1"/>
    </xf>
    <xf numFmtId="165" fontId="5" fillId="0" borderId="4" xfId="1" applyNumberFormat="1" applyFont="1" applyBorder="1" applyAlignment="1" applyProtection="1">
      <alignment wrapText="1"/>
      <protection locked="0"/>
    </xf>
    <xf numFmtId="0" fontId="5" fillId="2" borderId="4" xfId="0" applyFont="1" applyFill="1" applyBorder="1" applyAlignment="1" applyProtection="1">
      <alignment wrapText="1"/>
      <protection hidden="1"/>
    </xf>
    <xf numFmtId="0" fontId="36" fillId="0" borderId="0" xfId="0" applyFont="1" applyAlignment="1" applyProtection="1">
      <alignment wrapText="1"/>
      <protection hidden="1"/>
    </xf>
    <xf numFmtId="0" fontId="36" fillId="0" borderId="0" xfId="0" applyFont="1" applyFill="1" applyBorder="1" applyAlignment="1" applyProtection="1">
      <alignment horizontal="left" vertical="center" wrapText="1"/>
      <protection hidden="1"/>
    </xf>
    <xf numFmtId="0" fontId="16" fillId="0" borderId="0" xfId="0" applyFont="1" applyFill="1" applyBorder="1" applyAlignment="1" applyProtection="1">
      <alignment wrapText="1"/>
      <protection hidden="1"/>
    </xf>
    <xf numFmtId="170" fontId="8" fillId="0" borderId="11" xfId="1" applyNumberFormat="1" applyFont="1" applyBorder="1" applyAlignment="1" applyProtection="1">
      <alignment wrapText="1"/>
      <protection hidden="1"/>
    </xf>
    <xf numFmtId="170" fontId="17" fillId="0" borderId="4" xfId="1" applyNumberFormat="1" applyFont="1" applyBorder="1" applyAlignment="1" applyProtection="1">
      <alignment wrapText="1"/>
      <protection hidden="1"/>
    </xf>
    <xf numFmtId="0" fontId="5" fillId="0" borderId="4" xfId="0" applyFont="1" applyBorder="1" applyAlignment="1" applyProtection="1">
      <alignment horizontal="left" wrapText="1"/>
      <protection locked="0"/>
    </xf>
    <xf numFmtId="170" fontId="8" fillId="0" borderId="4" xfId="0" applyNumberFormat="1" applyFont="1" applyBorder="1" applyAlignment="1" applyProtection="1">
      <alignment horizontal="center" wrapText="1"/>
      <protection hidden="1"/>
    </xf>
    <xf numFmtId="0" fontId="15" fillId="0" borderId="0" xfId="0" applyFont="1" applyFill="1" applyAlignment="1" applyProtection="1">
      <alignment horizontal="center" wrapText="1"/>
      <protection hidden="1"/>
    </xf>
    <xf numFmtId="0" fontId="38" fillId="0" borderId="0" xfId="0" applyFont="1" applyFill="1" applyBorder="1" applyAlignment="1" applyProtection="1">
      <alignment horizontal="center" wrapText="1"/>
      <protection hidden="1"/>
    </xf>
    <xf numFmtId="0" fontId="6" fillId="0" borderId="0" xfId="0" applyFont="1" applyFill="1" applyBorder="1" applyAlignment="1" applyProtection="1">
      <alignment horizontal="center" wrapText="1"/>
      <protection hidden="1"/>
    </xf>
    <xf numFmtId="0" fontId="5" fillId="0" borderId="0" xfId="0" applyFont="1" applyFill="1" applyBorder="1" applyAlignment="1" applyProtection="1">
      <alignment horizontal="center" wrapText="1"/>
      <protection hidden="1"/>
    </xf>
    <xf numFmtId="0" fontId="8" fillId="0" borderId="0" xfId="0" applyFont="1" applyFill="1" applyBorder="1" applyAlignment="1" applyProtection="1">
      <alignment vertical="center" wrapText="1"/>
      <protection hidden="1"/>
    </xf>
    <xf numFmtId="0" fontId="8" fillId="0" borderId="4" xfId="0" applyFont="1" applyFill="1" applyBorder="1" applyAlignment="1" applyProtection="1">
      <alignment vertical="center" wrapText="1"/>
      <protection locked="0"/>
    </xf>
    <xf numFmtId="170" fontId="17" fillId="0" borderId="4" xfId="0" applyNumberFormat="1" applyFont="1" applyBorder="1" applyAlignment="1" applyProtection="1">
      <alignment wrapText="1"/>
      <protection hidden="1"/>
    </xf>
    <xf numFmtId="0" fontId="8" fillId="0" borderId="1" xfId="0" applyFont="1" applyBorder="1"/>
    <xf numFmtId="0" fontId="8" fillId="0" borderId="0" xfId="0" applyFont="1" applyBorder="1"/>
    <xf numFmtId="0" fontId="8" fillId="0" borderId="21" xfId="0" applyFont="1" applyBorder="1"/>
    <xf numFmtId="0" fontId="52" fillId="0" borderId="0" xfId="0" applyFont="1" applyProtection="1">
      <protection hidden="1"/>
    </xf>
    <xf numFmtId="9" fontId="5" fillId="0" borderId="4" xfId="59" applyFont="1" applyFill="1" applyBorder="1" applyAlignment="1" applyProtection="1">
      <alignment vertical="center" wrapText="1"/>
      <protection hidden="1"/>
    </xf>
    <xf numFmtId="0" fontId="6" fillId="0" borderId="4" xfId="0" applyFont="1" applyFill="1" applyBorder="1" applyAlignment="1" applyProtection="1">
      <alignment vertical="center" wrapText="1"/>
      <protection hidden="1"/>
    </xf>
    <xf numFmtId="167" fontId="5" fillId="7" borderId="4" xfId="0" applyNumberFormat="1" applyFont="1" applyFill="1" applyBorder="1" applyAlignment="1" applyProtection="1">
      <alignment vertical="top" wrapText="1"/>
      <protection hidden="1"/>
    </xf>
    <xf numFmtId="169" fontId="6" fillId="5" borderId="5" xfId="0" applyNumberFormat="1" applyFont="1" applyFill="1" applyBorder="1" applyAlignment="1" applyProtection="1">
      <alignment vertical="center" wrapText="1"/>
      <protection hidden="1"/>
    </xf>
    <xf numFmtId="169" fontId="6" fillId="5" borderId="24" xfId="0" applyNumberFormat="1" applyFont="1" applyFill="1" applyBorder="1" applyAlignment="1" applyProtection="1">
      <alignment vertical="center" wrapText="1"/>
      <protection hidden="1"/>
    </xf>
    <xf numFmtId="169" fontId="6" fillId="5" borderId="22" xfId="0" applyNumberFormat="1" applyFont="1" applyFill="1" applyBorder="1" applyAlignment="1" applyProtection="1">
      <alignment vertical="center" wrapText="1"/>
      <protection hidden="1"/>
    </xf>
    <xf numFmtId="169" fontId="6" fillId="5" borderId="7" xfId="0" applyNumberFormat="1" applyFont="1" applyFill="1" applyBorder="1" applyAlignment="1" applyProtection="1">
      <alignment vertical="center" wrapText="1"/>
      <protection hidden="1"/>
    </xf>
    <xf numFmtId="169" fontId="6" fillId="5" borderId="8" xfId="0" applyNumberFormat="1" applyFont="1" applyFill="1" applyBorder="1" applyAlignment="1" applyProtection="1">
      <alignment vertical="center" wrapText="1"/>
      <protection hidden="1"/>
    </xf>
    <xf numFmtId="169" fontId="6" fillId="5" borderId="9" xfId="0" applyNumberFormat="1" applyFont="1" applyFill="1" applyBorder="1" applyAlignment="1" applyProtection="1">
      <alignment vertical="center" wrapText="1"/>
      <protection hidden="1"/>
    </xf>
    <xf numFmtId="170" fontId="5" fillId="7" borderId="5" xfId="1" applyNumberFormat="1" applyFont="1" applyFill="1" applyBorder="1" applyAlignment="1" applyProtection="1">
      <alignment vertical="center" wrapText="1"/>
      <protection hidden="1"/>
    </xf>
    <xf numFmtId="170" fontId="5" fillId="7" borderId="24" xfId="1" applyNumberFormat="1" applyFont="1" applyFill="1" applyBorder="1" applyAlignment="1" applyProtection="1">
      <alignment vertical="center" wrapText="1"/>
      <protection hidden="1"/>
    </xf>
    <xf numFmtId="170" fontId="5" fillId="7" borderId="22" xfId="1" applyNumberFormat="1" applyFont="1" applyFill="1" applyBorder="1" applyAlignment="1" applyProtection="1">
      <alignment vertical="center" wrapText="1"/>
      <protection hidden="1"/>
    </xf>
    <xf numFmtId="170" fontId="5" fillId="7" borderId="7" xfId="1" applyNumberFormat="1" applyFont="1" applyFill="1" applyBorder="1" applyAlignment="1" applyProtection="1">
      <alignment vertical="center" wrapText="1"/>
      <protection hidden="1"/>
    </xf>
    <xf numFmtId="170" fontId="5" fillId="7" borderId="8" xfId="1" applyNumberFormat="1" applyFont="1" applyFill="1" applyBorder="1" applyAlignment="1" applyProtection="1">
      <alignment vertical="center" wrapText="1"/>
      <protection hidden="1"/>
    </xf>
    <xf numFmtId="170" fontId="5" fillId="7" borderId="9" xfId="1" applyNumberFormat="1" applyFont="1" applyFill="1" applyBorder="1" applyAlignment="1" applyProtection="1">
      <alignment vertical="center" wrapText="1"/>
      <protection hidden="1"/>
    </xf>
    <xf numFmtId="3" fontId="6" fillId="43" borderId="17" xfId="0" applyNumberFormat="1" applyFont="1" applyFill="1" applyBorder="1" applyAlignment="1" applyProtection="1">
      <alignment vertical="center" wrapText="1"/>
      <protection hidden="1"/>
    </xf>
    <xf numFmtId="3" fontId="6" fillId="43" borderId="18" xfId="0" applyNumberFormat="1" applyFont="1" applyFill="1" applyBorder="1" applyAlignment="1" applyProtection="1">
      <alignment vertical="center" wrapText="1"/>
      <protection hidden="1"/>
    </xf>
    <xf numFmtId="3" fontId="6" fillId="43" borderId="12" xfId="0" applyNumberFormat="1" applyFont="1" applyFill="1" applyBorder="1" applyAlignment="1" applyProtection="1">
      <alignment vertical="center" wrapText="1"/>
      <protection hidden="1"/>
    </xf>
    <xf numFmtId="170" fontId="5" fillId="0" borderId="20" xfId="1" applyNumberFormat="1" applyFont="1" applyBorder="1" applyAlignment="1" applyProtection="1">
      <alignment vertical="center" wrapText="1"/>
      <protection locked="0"/>
    </xf>
    <xf numFmtId="0" fontId="5" fillId="0" borderId="0" xfId="0" applyFont="1" applyAlignment="1">
      <alignment horizontal="left" vertical="center" wrapText="1"/>
    </xf>
    <xf numFmtId="0" fontId="8" fillId="0" borderId="0" xfId="0" applyFont="1" applyAlignment="1" applyProtection="1">
      <alignment horizontal="left" wrapText="1"/>
      <protection hidden="1"/>
    </xf>
    <xf numFmtId="0" fontId="8" fillId="0" borderId="0" xfId="0" applyFont="1" applyAlignment="1">
      <alignment horizontal="left" vertical="center" wrapText="1"/>
    </xf>
    <xf numFmtId="0" fontId="15" fillId="5" borderId="11" xfId="0" applyFont="1" applyFill="1" applyBorder="1" applyAlignment="1" applyProtection="1">
      <alignment horizontal="center"/>
      <protection hidden="1"/>
    </xf>
    <xf numFmtId="0" fontId="8" fillId="0" borderId="15" xfId="0" applyFont="1" applyBorder="1" applyAlignment="1" applyProtection="1">
      <alignment horizontal="left" wrapText="1"/>
      <protection hidden="1"/>
    </xf>
    <xf numFmtId="0" fontId="8" fillId="0" borderId="13" xfId="0" applyFont="1" applyBorder="1" applyAlignment="1" applyProtection="1">
      <alignment horizontal="left" wrapText="1"/>
      <protection hidden="1"/>
    </xf>
    <xf numFmtId="0" fontId="8" fillId="0" borderId="16" xfId="0" applyFont="1" applyBorder="1" applyAlignment="1" applyProtection="1">
      <alignment horizontal="left" wrapText="1"/>
      <protection hidden="1"/>
    </xf>
    <xf numFmtId="0" fontId="8" fillId="0" borderId="1" xfId="0" applyFont="1" applyBorder="1" applyAlignment="1" applyProtection="1">
      <alignment horizontal="left" wrapText="1"/>
      <protection hidden="1"/>
    </xf>
    <xf numFmtId="0" fontId="8" fillId="0" borderId="0" xfId="0" applyFont="1" applyBorder="1" applyAlignment="1" applyProtection="1">
      <alignment horizontal="left" wrapText="1"/>
      <protection hidden="1"/>
    </xf>
    <xf numFmtId="0" fontId="8" fillId="0" borderId="21" xfId="0" applyFont="1" applyBorder="1" applyAlignment="1" applyProtection="1">
      <alignment horizontal="left" wrapText="1"/>
      <protection hidden="1"/>
    </xf>
    <xf numFmtId="0" fontId="15" fillId="5" borderId="7" xfId="0" applyFont="1" applyFill="1" applyBorder="1" applyAlignment="1" applyProtection="1">
      <alignment horizontal="center"/>
      <protection hidden="1"/>
    </xf>
    <xf numFmtId="0" fontId="15" fillId="5" borderId="8" xfId="0" applyFont="1" applyFill="1" applyBorder="1" applyAlignment="1" applyProtection="1">
      <alignment horizontal="center"/>
      <protection hidden="1"/>
    </xf>
    <xf numFmtId="0" fontId="15" fillId="5" borderId="9" xfId="0" applyFont="1" applyFill="1" applyBorder="1" applyAlignment="1" applyProtection="1">
      <alignment horizontal="center"/>
      <protection hidden="1"/>
    </xf>
    <xf numFmtId="0" fontId="8" fillId="0" borderId="0" xfId="0" applyFont="1" applyAlignment="1">
      <alignment horizontal="left" wrapText="1"/>
    </xf>
    <xf numFmtId="0" fontId="5" fillId="0" borderId="0" xfId="0" applyFont="1" applyAlignment="1" applyProtection="1">
      <alignment horizontal="left" wrapText="1"/>
    </xf>
    <xf numFmtId="167" fontId="6" fillId="5" borderId="17" xfId="0" applyNumberFormat="1" applyFont="1" applyFill="1" applyBorder="1" applyAlignment="1">
      <alignment vertical="top" wrapText="1"/>
    </xf>
    <xf numFmtId="167" fontId="6" fillId="5" borderId="18" xfId="0" applyNumberFormat="1" applyFont="1" applyFill="1" applyBorder="1" applyAlignment="1">
      <alignment vertical="top" wrapText="1"/>
    </xf>
    <xf numFmtId="167" fontId="6" fillId="5" borderId="12" xfId="0" applyNumberFormat="1" applyFont="1" applyFill="1" applyBorder="1" applyAlignment="1">
      <alignment vertical="top" wrapText="1"/>
    </xf>
    <xf numFmtId="170" fontId="6" fillId="7" borderId="4" xfId="1" applyNumberFormat="1" applyFont="1" applyFill="1" applyBorder="1" applyAlignment="1">
      <alignment horizontal="center" vertical="center" wrapText="1"/>
    </xf>
    <xf numFmtId="167" fontId="6" fillId="7" borderId="4" xfId="0" applyNumberFormat="1" applyFont="1" applyFill="1" applyBorder="1" applyAlignment="1">
      <alignment horizontal="left" vertical="top" wrapText="1"/>
    </xf>
    <xf numFmtId="167" fontId="5" fillId="3" borderId="4" xfId="0" applyNumberFormat="1" applyFont="1" applyFill="1" applyBorder="1" applyAlignment="1" applyProtection="1">
      <alignment horizontal="left" vertical="top" wrapText="1"/>
      <protection locked="0"/>
    </xf>
    <xf numFmtId="167" fontId="6" fillId="10" borderId="4" xfId="0" applyNumberFormat="1" applyFont="1" applyFill="1" applyBorder="1" applyAlignment="1">
      <alignment horizontal="left" vertical="center" wrapText="1"/>
    </xf>
    <xf numFmtId="167" fontId="15" fillId="8" borderId="17" xfId="0" applyNumberFormat="1" applyFont="1" applyFill="1" applyBorder="1" applyAlignment="1">
      <alignment horizontal="left" vertical="center" wrapText="1"/>
    </xf>
    <xf numFmtId="167" fontId="15" fillId="8" borderId="18" xfId="0" applyNumberFormat="1" applyFont="1" applyFill="1" applyBorder="1" applyAlignment="1">
      <alignment horizontal="left" vertical="center" wrapText="1"/>
    </xf>
    <xf numFmtId="167" fontId="15" fillId="8" borderId="12" xfId="0" applyNumberFormat="1" applyFont="1" applyFill="1" applyBorder="1" applyAlignment="1">
      <alignment horizontal="left" vertical="center" wrapText="1"/>
    </xf>
    <xf numFmtId="167" fontId="15" fillId="5" borderId="17" xfId="0" applyNumberFormat="1" applyFont="1" applyFill="1" applyBorder="1" applyAlignment="1">
      <alignment horizontal="center" vertical="center" wrapText="1"/>
    </xf>
    <xf numFmtId="167" fontId="15" fillId="5" borderId="18" xfId="0" applyNumberFormat="1" applyFont="1" applyFill="1" applyBorder="1" applyAlignment="1">
      <alignment horizontal="center" vertical="center" wrapText="1"/>
    </xf>
    <xf numFmtId="167" fontId="15" fillId="5" borderId="12" xfId="0" applyNumberFormat="1" applyFont="1" applyFill="1" applyBorder="1" applyAlignment="1">
      <alignment horizontal="center" vertical="center" wrapText="1"/>
    </xf>
    <xf numFmtId="167" fontId="6" fillId="0" borderId="4" xfId="0" applyNumberFormat="1" applyFont="1" applyBorder="1" applyAlignment="1">
      <alignment horizontal="center" vertical="center" wrapText="1"/>
    </xf>
    <xf numFmtId="167" fontId="6" fillId="0" borderId="11" xfId="0" applyNumberFormat="1" applyFont="1" applyBorder="1" applyAlignment="1">
      <alignment horizontal="center" vertical="center" wrapText="1"/>
    </xf>
    <xf numFmtId="167" fontId="6" fillId="0" borderId="3" xfId="0" applyNumberFormat="1" applyFont="1" applyBorder="1" applyAlignment="1">
      <alignment horizontal="center" vertical="center" wrapText="1"/>
    </xf>
    <xf numFmtId="170" fontId="6" fillId="7" borderId="17" xfId="1" applyNumberFormat="1" applyFont="1" applyFill="1" applyBorder="1" applyAlignment="1">
      <alignment horizontal="center" vertical="center" wrapText="1"/>
    </xf>
    <xf numFmtId="170" fontId="6" fillId="7" borderId="18" xfId="1" applyNumberFormat="1" applyFont="1" applyFill="1" applyBorder="1" applyAlignment="1">
      <alignment horizontal="center" vertical="center" wrapText="1"/>
    </xf>
    <xf numFmtId="170" fontId="6" fillId="7" borderId="12" xfId="1" applyNumberFormat="1" applyFont="1" applyFill="1" applyBorder="1" applyAlignment="1">
      <alignment horizontal="center" vertical="center" wrapText="1"/>
    </xf>
    <xf numFmtId="167" fontId="5" fillId="0" borderId="4" xfId="0" applyNumberFormat="1" applyFont="1" applyFill="1" applyBorder="1" applyAlignment="1">
      <alignment horizontal="left" vertical="top" wrapText="1"/>
    </xf>
    <xf numFmtId="167" fontId="6" fillId="5" borderId="11" xfId="0" applyNumberFormat="1" applyFont="1" applyFill="1" applyBorder="1" applyAlignment="1">
      <alignment horizontal="left" vertical="center" wrapText="1"/>
    </xf>
    <xf numFmtId="167" fontId="6" fillId="5" borderId="4" xfId="0" applyNumberFormat="1" applyFont="1" applyFill="1" applyBorder="1" applyAlignment="1">
      <alignment horizontal="left" vertical="center" wrapText="1"/>
    </xf>
    <xf numFmtId="167" fontId="5" fillId="3" borderId="4" xfId="0" applyNumberFormat="1" applyFont="1" applyFill="1" applyBorder="1" applyAlignment="1" applyProtection="1">
      <alignment horizontal="left" vertical="top" wrapText="1"/>
      <protection hidden="1"/>
    </xf>
    <xf numFmtId="167" fontId="41" fillId="0" borderId="4" xfId="0" applyNumberFormat="1" applyFont="1" applyFill="1" applyBorder="1" applyAlignment="1">
      <alignment horizontal="left" vertical="top" wrapText="1"/>
    </xf>
    <xf numFmtId="167" fontId="5" fillId="3" borderId="17" xfId="0" applyNumberFormat="1" applyFont="1" applyFill="1" applyBorder="1" applyAlignment="1" applyProtection="1">
      <alignment horizontal="left" vertical="top" wrapText="1"/>
      <protection locked="0"/>
    </xf>
    <xf numFmtId="167" fontId="5" fillId="3" borderId="18" xfId="0" applyNumberFormat="1" applyFont="1" applyFill="1" applyBorder="1" applyAlignment="1" applyProtection="1">
      <alignment horizontal="left" vertical="top" wrapText="1"/>
      <protection locked="0"/>
    </xf>
    <xf numFmtId="167" fontId="5" fillId="3" borderId="12" xfId="0" applyNumberFormat="1" applyFont="1" applyFill="1" applyBorder="1" applyAlignment="1" applyProtection="1">
      <alignment horizontal="left" vertical="top" wrapText="1"/>
      <protection locked="0"/>
    </xf>
    <xf numFmtId="167" fontId="5" fillId="0" borderId="17" xfId="0" applyNumberFormat="1" applyFont="1" applyFill="1" applyBorder="1" applyAlignment="1" applyProtection="1">
      <alignment horizontal="left" vertical="top" wrapText="1"/>
      <protection locked="0"/>
    </xf>
    <xf numFmtId="167" fontId="5" fillId="0" borderId="18" xfId="0" applyNumberFormat="1" applyFont="1" applyFill="1" applyBorder="1" applyAlignment="1" applyProtection="1">
      <alignment horizontal="left" vertical="top" wrapText="1"/>
      <protection locked="0"/>
    </xf>
    <xf numFmtId="167" fontId="5" fillId="0" borderId="12" xfId="0" applyNumberFormat="1" applyFont="1" applyFill="1" applyBorder="1" applyAlignment="1" applyProtection="1">
      <alignment horizontal="left" vertical="top" wrapText="1"/>
      <protection locked="0"/>
    </xf>
    <xf numFmtId="167" fontId="5" fillId="3" borderId="17" xfId="0" applyNumberFormat="1" applyFont="1" applyFill="1" applyBorder="1" applyAlignment="1" applyProtection="1">
      <alignment horizontal="left" vertical="top" wrapText="1"/>
      <protection hidden="1"/>
    </xf>
    <xf numFmtId="167" fontId="5" fillId="3" borderId="18" xfId="0" applyNumberFormat="1" applyFont="1" applyFill="1" applyBorder="1" applyAlignment="1" applyProtection="1">
      <alignment horizontal="left" vertical="top" wrapText="1"/>
      <protection hidden="1"/>
    </xf>
    <xf numFmtId="167" fontId="5" fillId="3" borderId="12" xfId="0" applyNumberFormat="1" applyFont="1" applyFill="1" applyBorder="1" applyAlignment="1" applyProtection="1">
      <alignment horizontal="left" vertical="top" wrapText="1"/>
      <protection hidden="1"/>
    </xf>
    <xf numFmtId="169" fontId="5" fillId="0" borderId="0" xfId="0" applyNumberFormat="1" applyFont="1" applyAlignment="1" applyProtection="1">
      <alignment horizontal="left" vertical="center" wrapText="1"/>
      <protection hidden="1"/>
    </xf>
    <xf numFmtId="167" fontId="34" fillId="5" borderId="4" xfId="0" applyNumberFormat="1" applyFont="1" applyFill="1" applyBorder="1" applyAlignment="1">
      <alignment horizontal="center" vertical="center" wrapText="1"/>
    </xf>
    <xf numFmtId="167" fontId="15" fillId="5" borderId="4" xfId="0" applyNumberFormat="1" applyFont="1" applyFill="1" applyBorder="1" applyAlignment="1">
      <alignment horizontal="center" vertical="center" wrapText="1"/>
    </xf>
    <xf numFmtId="167" fontId="5" fillId="0" borderId="4" xfId="0" applyNumberFormat="1" applyFont="1" applyBorder="1" applyAlignment="1">
      <alignment horizontal="left" vertical="top" wrapText="1"/>
    </xf>
    <xf numFmtId="0" fontId="8" fillId="3" borderId="1" xfId="0" applyFont="1" applyFill="1" applyBorder="1" applyAlignment="1" applyProtection="1">
      <alignment horizontal="left" wrapText="1"/>
      <protection hidden="1"/>
    </xf>
    <xf numFmtId="0" fontId="8" fillId="3" borderId="0" xfId="0" applyFont="1" applyFill="1" applyBorder="1" applyAlignment="1" applyProtection="1">
      <alignment horizontal="left" wrapText="1"/>
      <protection hidden="1"/>
    </xf>
    <xf numFmtId="0" fontId="8" fillId="3" borderId="21" xfId="0" applyFont="1" applyFill="1" applyBorder="1" applyAlignment="1" applyProtection="1">
      <alignment horizontal="left" wrapText="1"/>
      <protection hidden="1"/>
    </xf>
    <xf numFmtId="0" fontId="17" fillId="3" borderId="0" xfId="0" applyFont="1" applyFill="1" applyBorder="1" applyAlignment="1" applyProtection="1">
      <alignment horizontal="left" wrapText="1"/>
      <protection hidden="1"/>
    </xf>
    <xf numFmtId="0" fontId="17" fillId="3" borderId="21" xfId="0" applyFont="1" applyFill="1" applyBorder="1" applyAlignment="1" applyProtection="1">
      <alignment horizontal="left" wrapText="1"/>
      <protection hidden="1"/>
    </xf>
    <xf numFmtId="0" fontId="15" fillId="5" borderId="3" xfId="0" applyFont="1" applyFill="1" applyBorder="1" applyAlignment="1" applyProtection="1">
      <alignment horizontal="center"/>
      <protection hidden="1"/>
    </xf>
    <xf numFmtId="0" fontId="8" fillId="3" borderId="0" xfId="0" applyFont="1" applyFill="1" applyAlignment="1" applyProtection="1">
      <alignment horizontal="left" wrapText="1"/>
      <protection hidden="1"/>
    </xf>
    <xf numFmtId="0" fontId="5" fillId="0" borderId="0" xfId="0" applyFont="1" applyAlignment="1" applyProtection="1">
      <alignment horizontal="left" vertical="top" wrapText="1"/>
    </xf>
    <xf numFmtId="0" fontId="5" fillId="0" borderId="0" xfId="0" applyFont="1" applyAlignment="1">
      <alignment horizontal="left" vertical="top" wrapText="1"/>
    </xf>
    <xf numFmtId="0" fontId="8" fillId="0" borderId="0" xfId="0" applyFont="1" applyAlignment="1">
      <alignment horizontal="left" vertical="top" wrapText="1"/>
    </xf>
    <xf numFmtId="167" fontId="6" fillId="5" borderId="17" xfId="0" applyNumberFormat="1" applyFont="1" applyFill="1" applyBorder="1" applyAlignment="1" applyProtection="1">
      <alignment horizontal="left" vertical="center" wrapText="1"/>
      <protection hidden="1"/>
    </xf>
    <xf numFmtId="167" fontId="6" fillId="5" borderId="18" xfId="0" applyNumberFormat="1" applyFont="1" applyFill="1" applyBorder="1" applyAlignment="1" applyProtection="1">
      <alignment horizontal="left" vertical="center" wrapText="1"/>
      <protection hidden="1"/>
    </xf>
    <xf numFmtId="167" fontId="6" fillId="5" borderId="12" xfId="0" applyNumberFormat="1" applyFont="1" applyFill="1" applyBorder="1" applyAlignment="1" applyProtection="1">
      <alignment horizontal="left" vertical="center" wrapText="1"/>
      <protection hidden="1"/>
    </xf>
    <xf numFmtId="167" fontId="34" fillId="5" borderId="4" xfId="0" applyNumberFormat="1" applyFont="1" applyFill="1" applyBorder="1" applyAlignment="1" applyProtection="1">
      <alignment horizontal="center" vertical="center" wrapText="1"/>
      <protection hidden="1"/>
    </xf>
    <xf numFmtId="167" fontId="6" fillId="0" borderId="11" xfId="0" applyNumberFormat="1" applyFont="1" applyBorder="1" applyAlignment="1" applyProtection="1">
      <alignment horizontal="center" vertical="center" wrapText="1"/>
      <protection hidden="1"/>
    </xf>
    <xf numFmtId="167" fontId="6" fillId="0" borderId="3" xfId="0" applyNumberFormat="1" applyFont="1" applyBorder="1" applyAlignment="1" applyProtection="1">
      <alignment horizontal="center" vertical="center" wrapText="1"/>
      <protection hidden="1"/>
    </xf>
    <xf numFmtId="167" fontId="6" fillId="7" borderId="4" xfId="0" applyNumberFormat="1" applyFont="1" applyFill="1" applyBorder="1" applyAlignment="1" applyProtection="1">
      <alignment horizontal="left" vertical="top" wrapText="1"/>
      <protection hidden="1"/>
    </xf>
    <xf numFmtId="0" fontId="44" fillId="44" borderId="4" xfId="0" applyFont="1" applyFill="1" applyBorder="1" applyAlignment="1" applyProtection="1">
      <alignment horizontal="center" vertical="center" wrapText="1"/>
      <protection hidden="1"/>
    </xf>
    <xf numFmtId="0" fontId="44" fillId="45" borderId="4" xfId="0" applyFont="1" applyFill="1" applyBorder="1" applyAlignment="1" applyProtection="1">
      <alignment horizontal="center" vertical="center" wrapText="1"/>
      <protection hidden="1"/>
    </xf>
    <xf numFmtId="0" fontId="44" fillId="5" borderId="4" xfId="0" applyFont="1" applyFill="1" applyBorder="1" applyAlignment="1" applyProtection="1">
      <alignment horizontal="center" vertical="center" wrapText="1"/>
      <protection hidden="1"/>
    </xf>
    <xf numFmtId="0" fontId="15" fillId="44" borderId="4" xfId="0" applyFont="1" applyFill="1" applyBorder="1" applyAlignment="1" applyProtection="1">
      <alignment horizontal="center" vertical="center" wrapText="1"/>
      <protection hidden="1"/>
    </xf>
    <xf numFmtId="0" fontId="15" fillId="45" borderId="4" xfId="0" applyFont="1" applyFill="1" applyBorder="1" applyAlignment="1" applyProtection="1">
      <alignment horizontal="center" vertical="center" wrapText="1"/>
      <protection hidden="1"/>
    </xf>
    <xf numFmtId="0" fontId="15" fillId="5" borderId="4" xfId="0" applyFont="1" applyFill="1" applyBorder="1" applyAlignment="1" applyProtection="1">
      <alignment horizontal="center" vertical="center" wrapText="1"/>
      <protection hidden="1"/>
    </xf>
    <xf numFmtId="0" fontId="15" fillId="44" borderId="4" xfId="0" applyFont="1" applyFill="1" applyBorder="1" applyAlignment="1" applyProtection="1">
      <alignment horizontal="center" wrapText="1"/>
      <protection hidden="1"/>
    </xf>
    <xf numFmtId="0" fontId="15" fillId="45" borderId="4" xfId="0" applyFont="1" applyFill="1" applyBorder="1" applyAlignment="1" applyProtection="1">
      <alignment horizontal="center" wrapText="1"/>
      <protection hidden="1"/>
    </xf>
    <xf numFmtId="0" fontId="15" fillId="5" borderId="4" xfId="0" applyFont="1" applyFill="1" applyBorder="1" applyAlignment="1" applyProtection="1">
      <alignment horizontal="center" wrapText="1"/>
      <protection hidden="1"/>
    </xf>
    <xf numFmtId="0" fontId="8" fillId="0" borderId="0" xfId="0" applyFont="1" applyFill="1" applyAlignment="1">
      <alignment horizontal="left" wrapText="1"/>
    </xf>
    <xf numFmtId="0" fontId="8" fillId="0" borderId="0" xfId="0" applyFont="1" applyFill="1" applyAlignment="1" applyProtection="1">
      <alignment horizontal="left" wrapText="1"/>
    </xf>
    <xf numFmtId="0" fontId="8" fillId="0" borderId="1" xfId="0" applyFont="1" applyBorder="1" applyAlignment="1" applyProtection="1">
      <alignment horizontal="left" vertical="top" wrapText="1"/>
      <protection hidden="1"/>
    </xf>
    <xf numFmtId="0" fontId="8" fillId="0" borderId="0" xfId="0" applyFont="1" applyBorder="1" applyAlignment="1" applyProtection="1">
      <alignment horizontal="left" vertical="top" wrapText="1"/>
      <protection hidden="1"/>
    </xf>
    <xf numFmtId="0" fontId="8" fillId="0" borderId="21" xfId="0" applyFont="1" applyBorder="1" applyAlignment="1" applyProtection="1">
      <alignment horizontal="left" vertical="top" wrapText="1"/>
      <protection hidden="1"/>
    </xf>
    <xf numFmtId="0" fontId="8" fillId="0" borderId="0" xfId="0" applyFont="1" applyFill="1" applyAlignment="1" applyProtection="1">
      <alignment horizontal="left" wrapText="1"/>
      <protection hidden="1"/>
    </xf>
    <xf numFmtId="0" fontId="8" fillId="0" borderId="15" xfId="0" applyFont="1" applyBorder="1" applyAlignment="1" applyProtection="1">
      <alignment vertical="top" wrapText="1"/>
      <protection hidden="1"/>
    </xf>
    <xf numFmtId="0" fontId="8" fillId="0" borderId="13" xfId="0" applyFont="1" applyBorder="1" applyAlignment="1" applyProtection="1">
      <alignment vertical="top" wrapText="1"/>
      <protection hidden="1"/>
    </xf>
    <xf numFmtId="0" fontId="8" fillId="0" borderId="16" xfId="0" applyFont="1" applyBorder="1" applyAlignment="1" applyProtection="1">
      <alignment vertical="top" wrapText="1"/>
      <protection hidden="1"/>
    </xf>
    <xf numFmtId="0" fontId="34" fillId="5" borderId="17" xfId="9" applyFont="1" applyFill="1" applyBorder="1" applyAlignment="1" applyProtection="1">
      <alignment horizontal="center" wrapText="1"/>
      <protection hidden="1"/>
    </xf>
    <xf numFmtId="0" fontId="34" fillId="5" borderId="18" xfId="9" applyFont="1" applyFill="1" applyBorder="1" applyAlignment="1" applyProtection="1">
      <alignment horizontal="center" wrapText="1"/>
      <protection hidden="1"/>
    </xf>
    <xf numFmtId="0" fontId="34" fillId="5" borderId="12" xfId="9" applyFont="1" applyFill="1" applyBorder="1" applyAlignment="1" applyProtection="1">
      <alignment horizontal="center" wrapText="1"/>
      <protection hidden="1"/>
    </xf>
    <xf numFmtId="169" fontId="6" fillId="5" borderId="11" xfId="0" applyNumberFormat="1" applyFont="1" applyFill="1" applyBorder="1" applyAlignment="1" applyProtection="1">
      <alignment horizontal="left" vertical="center" wrapText="1"/>
      <protection hidden="1"/>
    </xf>
    <xf numFmtId="169" fontId="6" fillId="5" borderId="3" xfId="0" applyNumberFormat="1" applyFont="1" applyFill="1" applyBorder="1" applyAlignment="1" applyProtection="1">
      <alignment horizontal="left" vertical="center" wrapText="1"/>
      <protection hidden="1"/>
    </xf>
    <xf numFmtId="167" fontId="6" fillId="7" borderId="5" xfId="0" applyNumberFormat="1" applyFont="1" applyFill="1" applyBorder="1" applyAlignment="1" applyProtection="1">
      <alignment horizontal="left" vertical="top" wrapText="1"/>
      <protection hidden="1"/>
    </xf>
    <xf numFmtId="167" fontId="6" fillId="7" borderId="24" xfId="0" applyNumberFormat="1" applyFont="1" applyFill="1" applyBorder="1" applyAlignment="1" applyProtection="1">
      <alignment horizontal="left" vertical="top" wrapText="1"/>
      <protection hidden="1"/>
    </xf>
    <xf numFmtId="167" fontId="6" fillId="7" borderId="22" xfId="0" applyNumberFormat="1" applyFont="1" applyFill="1" applyBorder="1" applyAlignment="1" applyProtection="1">
      <alignment horizontal="left" vertical="top" wrapText="1"/>
      <protection hidden="1"/>
    </xf>
    <xf numFmtId="167" fontId="6" fillId="7" borderId="7" xfId="0" applyNumberFormat="1" applyFont="1" applyFill="1" applyBorder="1" applyAlignment="1" applyProtection="1">
      <alignment horizontal="left" vertical="top" wrapText="1"/>
      <protection hidden="1"/>
    </xf>
    <xf numFmtId="167" fontId="6" fillId="7" borderId="8" xfId="0" applyNumberFormat="1" applyFont="1" applyFill="1" applyBorder="1" applyAlignment="1" applyProtection="1">
      <alignment horizontal="left" vertical="top" wrapText="1"/>
      <protection hidden="1"/>
    </xf>
    <xf numFmtId="167" fontId="6" fillId="7" borderId="9" xfId="0" applyNumberFormat="1" applyFont="1" applyFill="1" applyBorder="1" applyAlignment="1" applyProtection="1">
      <alignment horizontal="left" vertical="top" wrapText="1"/>
      <protection hidden="1"/>
    </xf>
    <xf numFmtId="170" fontId="5" fillId="43" borderId="17" xfId="1" applyNumberFormat="1" applyFont="1" applyFill="1" applyBorder="1" applyAlignment="1" applyProtection="1">
      <alignment horizontal="center" vertical="center" wrapText="1"/>
      <protection hidden="1"/>
    </xf>
    <xf numFmtId="170" fontId="5" fillId="43" borderId="18" xfId="1" applyNumberFormat="1" applyFont="1" applyFill="1" applyBorder="1" applyAlignment="1" applyProtection="1">
      <alignment horizontal="center" vertical="center" wrapText="1"/>
      <protection hidden="1"/>
    </xf>
    <xf numFmtId="170" fontId="5" fillId="43" borderId="12" xfId="1" applyNumberFormat="1" applyFont="1" applyFill="1" applyBorder="1" applyAlignment="1" applyProtection="1">
      <alignment horizontal="center" vertical="center" wrapText="1"/>
      <protection hidden="1"/>
    </xf>
    <xf numFmtId="169" fontId="6" fillId="0" borderId="11" xfId="0" applyNumberFormat="1" applyFont="1" applyFill="1" applyBorder="1" applyAlignment="1" applyProtection="1">
      <alignment horizontal="center" vertical="center" wrapText="1"/>
      <protection hidden="1"/>
    </xf>
    <xf numFmtId="169" fontId="6" fillId="0" borderId="3" xfId="0" applyNumberFormat="1" applyFont="1" applyFill="1" applyBorder="1" applyAlignment="1" applyProtection="1">
      <alignment horizontal="center" vertical="center" wrapText="1"/>
      <protection hidden="1"/>
    </xf>
    <xf numFmtId="169" fontId="6" fillId="0" borderId="11" xfId="0" applyNumberFormat="1" applyFont="1" applyBorder="1" applyAlignment="1" applyProtection="1">
      <alignment horizontal="center" vertical="center" wrapText="1"/>
      <protection hidden="1"/>
    </xf>
    <xf numFmtId="169" fontId="6" fillId="0" borderId="3" xfId="0" applyNumberFormat="1" applyFont="1" applyBorder="1" applyAlignment="1" applyProtection="1">
      <alignment horizontal="center" vertical="center" wrapText="1"/>
      <protection hidden="1"/>
    </xf>
    <xf numFmtId="167" fontId="15" fillId="5" borderId="5" xfId="0" applyNumberFormat="1" applyFont="1" applyFill="1" applyBorder="1" applyAlignment="1" applyProtection="1">
      <alignment horizontal="center" vertical="center" wrapText="1"/>
      <protection hidden="1"/>
    </xf>
    <xf numFmtId="167" fontId="15" fillId="5" borderId="7" xfId="0" applyNumberFormat="1" applyFont="1" applyFill="1" applyBorder="1" applyAlignment="1" applyProtection="1">
      <alignment horizontal="center" vertical="center" wrapText="1"/>
      <protection hidden="1"/>
    </xf>
    <xf numFmtId="167" fontId="6" fillId="7" borderId="17" xfId="0" applyNumberFormat="1" applyFont="1" applyFill="1" applyBorder="1" applyAlignment="1" applyProtection="1">
      <alignment vertical="top" wrapText="1"/>
      <protection hidden="1"/>
    </xf>
    <xf numFmtId="167" fontId="6" fillId="7" borderId="18" xfId="0" applyNumberFormat="1" applyFont="1" applyFill="1" applyBorder="1" applyAlignment="1" applyProtection="1">
      <alignment vertical="top" wrapText="1"/>
      <protection hidden="1"/>
    </xf>
    <xf numFmtId="167" fontId="6" fillId="7" borderId="12" xfId="0" applyNumberFormat="1" applyFont="1" applyFill="1" applyBorder="1" applyAlignment="1" applyProtection="1">
      <alignment vertical="top" wrapText="1"/>
      <protection hidden="1"/>
    </xf>
    <xf numFmtId="0" fontId="6" fillId="5" borderId="17" xfId="9" applyFont="1" applyFill="1" applyBorder="1" applyAlignment="1" applyProtection="1">
      <alignment horizontal="center" wrapText="1"/>
      <protection hidden="1"/>
    </xf>
    <xf numFmtId="0" fontId="6" fillId="5" borderId="18" xfId="9" applyFont="1" applyFill="1" applyBorder="1" applyAlignment="1" applyProtection="1">
      <alignment horizontal="center" wrapText="1"/>
      <protection hidden="1"/>
    </xf>
    <xf numFmtId="0" fontId="6" fillId="5" borderId="12" xfId="9" applyFont="1" applyFill="1" applyBorder="1" applyAlignment="1" applyProtection="1">
      <alignment horizontal="center" wrapText="1"/>
      <protection hidden="1"/>
    </xf>
    <xf numFmtId="169" fontId="6" fillId="10" borderId="17" xfId="0" applyNumberFormat="1" applyFont="1" applyFill="1" applyBorder="1" applyAlignment="1" applyProtection="1">
      <alignment horizontal="right" vertical="center" wrapText="1"/>
      <protection hidden="1"/>
    </xf>
    <xf numFmtId="169" fontId="6" fillId="10" borderId="18" xfId="0" applyNumberFormat="1" applyFont="1" applyFill="1" applyBorder="1" applyAlignment="1" applyProtection="1">
      <alignment horizontal="right" vertical="center" wrapText="1"/>
      <protection hidden="1"/>
    </xf>
    <xf numFmtId="0" fontId="8" fillId="0" borderId="17" xfId="1" applyNumberFormat="1" applyFont="1" applyBorder="1" applyAlignment="1" applyProtection="1">
      <alignment wrapText="1"/>
      <protection locked="0"/>
    </xf>
    <xf numFmtId="0" fontId="8" fillId="0" borderId="12" xfId="1" applyNumberFormat="1" applyFont="1" applyBorder="1" applyAlignment="1" applyProtection="1">
      <alignment wrapText="1"/>
      <protection locked="0"/>
    </xf>
    <xf numFmtId="0" fontId="8" fillId="0" borderId="18" xfId="1" applyNumberFormat="1" applyFont="1" applyBorder="1" applyAlignment="1" applyProtection="1">
      <alignment wrapText="1"/>
      <protection locked="0"/>
    </xf>
    <xf numFmtId="0" fontId="6" fillId="5" borderId="11" xfId="0" applyFont="1" applyFill="1" applyBorder="1" applyAlignment="1" applyProtection="1">
      <alignment vertical="center" wrapText="1"/>
      <protection hidden="1"/>
    </xf>
    <xf numFmtId="0" fontId="6" fillId="5" borderId="3" xfId="0" applyFont="1" applyFill="1" applyBorder="1" applyAlignment="1" applyProtection="1">
      <alignment vertical="center" wrapText="1"/>
      <protection hidden="1"/>
    </xf>
    <xf numFmtId="167" fontId="6" fillId="7" borderId="17" xfId="0" applyNumberFormat="1" applyFont="1" applyFill="1" applyBorder="1" applyAlignment="1" applyProtection="1">
      <alignment horizontal="center" vertical="center" wrapText="1"/>
      <protection hidden="1"/>
    </xf>
    <xf numFmtId="167" fontId="6" fillId="7" borderId="12" xfId="0" applyNumberFormat="1" applyFont="1" applyFill="1" applyBorder="1" applyAlignment="1" applyProtection="1">
      <alignment horizontal="center" vertical="center" wrapText="1"/>
      <protection hidden="1"/>
    </xf>
    <xf numFmtId="0" fontId="5" fillId="0" borderId="17" xfId="11" applyFont="1" applyBorder="1" applyAlignment="1" applyProtection="1">
      <alignment horizontal="left" wrapText="1"/>
      <protection locked="0"/>
    </xf>
    <xf numFmtId="0" fontId="5" fillId="0" borderId="12" xfId="11" applyFont="1" applyBorder="1" applyAlignment="1" applyProtection="1">
      <alignment horizontal="left" wrapText="1"/>
      <protection locked="0"/>
    </xf>
    <xf numFmtId="0" fontId="5" fillId="0" borderId="11" xfId="11" applyFont="1" applyFill="1" applyBorder="1" applyAlignment="1" applyProtection="1">
      <alignment horizontal="center" vertical="center" wrapText="1"/>
      <protection hidden="1"/>
    </xf>
    <xf numFmtId="0" fontId="5" fillId="0" borderId="3" xfId="11" applyFont="1" applyFill="1" applyBorder="1" applyAlignment="1" applyProtection="1">
      <alignment horizontal="center" vertical="center" wrapText="1"/>
      <protection hidden="1"/>
    </xf>
    <xf numFmtId="0" fontId="5" fillId="0" borderId="5" xfId="11" applyFont="1" applyFill="1" applyBorder="1" applyAlignment="1" applyProtection="1">
      <alignment horizontal="center" vertical="center" wrapText="1"/>
      <protection hidden="1"/>
    </xf>
    <xf numFmtId="0" fontId="5" fillId="0" borderId="7" xfId="11" applyFont="1" applyFill="1" applyBorder="1" applyAlignment="1" applyProtection="1">
      <alignment horizontal="center" vertical="center" wrapText="1"/>
      <protection hidden="1"/>
    </xf>
    <xf numFmtId="0" fontId="15" fillId="5" borderId="17" xfId="11" applyFont="1" applyFill="1" applyBorder="1" applyAlignment="1" applyProtection="1">
      <alignment horizontal="center" vertical="center" wrapText="1"/>
      <protection hidden="1"/>
    </xf>
    <xf numFmtId="0" fontId="15" fillId="5" borderId="12" xfId="11" applyFont="1" applyFill="1" applyBorder="1" applyAlignment="1" applyProtection="1">
      <alignment horizontal="center" vertical="center" wrapText="1"/>
      <protection hidden="1"/>
    </xf>
    <xf numFmtId="0" fontId="5" fillId="0" borderId="7" xfId="11" applyFont="1" applyBorder="1" applyAlignment="1" applyProtection="1">
      <alignment horizontal="center" vertical="center" wrapText="1"/>
      <protection hidden="1"/>
    </xf>
    <xf numFmtId="0" fontId="5" fillId="0" borderId="9" xfId="11" applyFont="1" applyBorder="1" applyAlignment="1" applyProtection="1">
      <alignment horizontal="center" vertical="center" wrapText="1"/>
      <protection hidden="1"/>
    </xf>
    <xf numFmtId="0" fontId="5" fillId="0" borderId="17" xfId="11" applyFont="1" applyFill="1" applyBorder="1" applyAlignment="1" applyProtection="1">
      <alignment horizontal="center" vertical="center" wrapText="1"/>
      <protection hidden="1"/>
    </xf>
    <xf numFmtId="0" fontId="5" fillId="0" borderId="12" xfId="11" applyFont="1" applyFill="1" applyBorder="1" applyAlignment="1" applyProtection="1">
      <alignment horizontal="center" vertical="center" wrapText="1"/>
      <protection hidden="1"/>
    </xf>
    <xf numFmtId="0" fontId="6" fillId="0" borderId="17" xfId="11" applyFont="1" applyBorder="1" applyAlignment="1" applyProtection="1">
      <alignment horizontal="right" vertical="center" wrapText="1"/>
      <protection hidden="1"/>
    </xf>
    <xf numFmtId="0" fontId="6" fillId="0" borderId="18" xfId="11" applyFont="1" applyBorder="1" applyAlignment="1" applyProtection="1">
      <alignment horizontal="right" vertical="center" wrapText="1"/>
      <protection hidden="1"/>
    </xf>
    <xf numFmtId="0" fontId="6" fillId="0" borderId="12" xfId="11" applyFont="1" applyBorder="1" applyAlignment="1" applyProtection="1">
      <alignment horizontal="right" vertical="center" wrapText="1"/>
      <protection hidden="1"/>
    </xf>
    <xf numFmtId="0" fontId="5" fillId="0" borderId="18" xfId="11" applyFont="1" applyBorder="1" applyAlignment="1" applyProtection="1">
      <alignment horizontal="left" vertical="center" wrapText="1"/>
      <protection locked="0"/>
    </xf>
    <xf numFmtId="0" fontId="5" fillId="0" borderId="12" xfId="11" applyFont="1" applyBorder="1" applyAlignment="1" applyProtection="1">
      <alignment horizontal="left" vertical="center" wrapText="1"/>
      <protection locked="0"/>
    </xf>
    <xf numFmtId="175" fontId="5" fillId="0" borderId="17" xfId="11" applyNumberFormat="1" applyFont="1" applyBorder="1" applyAlignment="1" applyProtection="1">
      <alignment horizontal="center" vertical="center" wrapText="1"/>
      <protection locked="0"/>
    </xf>
    <xf numFmtId="175" fontId="5" fillId="0" borderId="12" xfId="11" applyNumberFormat="1" applyFont="1" applyBorder="1" applyAlignment="1" applyProtection="1">
      <alignment horizontal="center" vertical="center" wrapText="1"/>
      <protection locked="0"/>
    </xf>
    <xf numFmtId="0" fontId="5" fillId="0" borderId="17" xfId="11" applyFont="1" applyBorder="1" applyAlignment="1" applyProtection="1">
      <alignment horizontal="right" vertical="center" wrapText="1"/>
      <protection hidden="1"/>
    </xf>
    <xf numFmtId="0" fontId="5" fillId="0" borderId="12" xfId="11" applyFont="1" applyBorder="1" applyAlignment="1" applyProtection="1">
      <alignment horizontal="right" vertical="center" wrapText="1"/>
      <protection hidden="1"/>
    </xf>
    <xf numFmtId="164" fontId="5" fillId="0" borderId="17" xfId="11" applyNumberFormat="1" applyFont="1" applyBorder="1" applyAlignment="1" applyProtection="1">
      <alignment horizontal="center" vertical="center" wrapText="1"/>
      <protection locked="0"/>
    </xf>
    <xf numFmtId="164" fontId="5" fillId="0" borderId="12" xfId="11" applyNumberFormat="1" applyFont="1" applyBorder="1" applyAlignment="1" applyProtection="1">
      <alignment horizontal="center" vertical="center" wrapText="1"/>
      <protection locked="0"/>
    </xf>
    <xf numFmtId="0" fontId="15" fillId="5" borderId="17" xfId="11" applyFont="1" applyFill="1" applyBorder="1" applyAlignment="1" applyProtection="1">
      <alignment vertical="center" wrapText="1"/>
      <protection hidden="1"/>
    </xf>
    <xf numFmtId="0" fontId="15" fillId="5" borderId="18" xfId="11" applyFont="1" applyFill="1" applyBorder="1" applyAlignment="1" applyProtection="1">
      <alignment vertical="center" wrapText="1"/>
      <protection hidden="1"/>
    </xf>
    <xf numFmtId="0" fontId="15" fillId="5" borderId="12" xfId="11" applyFont="1" applyFill="1" applyBorder="1" applyAlignment="1" applyProtection="1">
      <alignment vertical="center" wrapText="1"/>
      <protection hidden="1"/>
    </xf>
    <xf numFmtId="0" fontId="5" fillId="0" borderId="0" xfId="11" applyFont="1" applyFill="1" applyBorder="1" applyAlignment="1" applyProtection="1">
      <alignment horizontal="center" vertical="center" wrapText="1"/>
      <protection hidden="1"/>
    </xf>
    <xf numFmtId="0" fontId="15" fillId="5" borderId="15" xfId="0" applyFont="1" applyFill="1" applyBorder="1" applyAlignment="1" applyProtection="1">
      <alignment horizontal="left"/>
      <protection hidden="1"/>
    </xf>
    <xf numFmtId="0" fontId="15" fillId="5" borderId="13" xfId="0" applyFont="1" applyFill="1" applyBorder="1" applyAlignment="1" applyProtection="1">
      <alignment horizontal="left"/>
      <protection hidden="1"/>
    </xf>
    <xf numFmtId="0" fontId="15" fillId="5" borderId="16" xfId="0" applyFont="1" applyFill="1" applyBorder="1" applyAlignment="1" applyProtection="1">
      <alignment horizontal="left"/>
      <protection hidden="1"/>
    </xf>
    <xf numFmtId="0" fontId="54" fillId="0" borderId="0" xfId="61" applyFont="1" applyFill="1" applyAlignment="1" applyProtection="1">
      <alignment horizontal="left"/>
      <protection hidden="1"/>
    </xf>
  </cellXfs>
  <cellStyles count="62">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6" builtinId="3"/>
    <cellStyle name="Comma 2" xfId="10"/>
    <cellStyle name="Comma 2 4" xfId="55"/>
    <cellStyle name="Comma 3" xfId="57"/>
    <cellStyle name="Currency" xfId="1" builtinId="4"/>
    <cellStyle name="Currency 2" xfId="7"/>
    <cellStyle name="Currency 2 2" xfId="8"/>
    <cellStyle name="Currency 2 2 2" xfId="58"/>
    <cellStyle name="Currency 2 3" xfId="53"/>
    <cellStyle name="Currency 2 3 2" xfId="60"/>
    <cellStyle name="Currency 2 5" xfId="56"/>
    <cellStyle name="Currency 3" xfId="2"/>
    <cellStyle name="Currency 6" xfId="54"/>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Hyperlink" xfId="61" builtinId="8"/>
    <cellStyle name="Input" xfId="20" builtinId="20" customBuiltin="1"/>
    <cellStyle name="Line 4" xfId="3"/>
    <cellStyle name="Linked Cell" xfId="23" builtinId="24" customBuiltin="1"/>
    <cellStyle name="Neutral" xfId="19" builtinId="28" customBuiltin="1"/>
    <cellStyle name="Normal" xfId="0" builtinId="0"/>
    <cellStyle name="Normal 2" xfId="9"/>
    <cellStyle name="Normal 2 2" xfId="11"/>
    <cellStyle name="Normal 3" xfId="5"/>
    <cellStyle name="Note" xfId="26" builtinId="10" customBuiltin="1"/>
    <cellStyle name="Output" xfId="21" builtinId="21" customBuiltin="1"/>
    <cellStyle name="Percent" xfId="59" builtinId="5"/>
    <cellStyle name="Percent 2" xfId="4"/>
    <cellStyle name="Title" xfId="12" builtinId="15" customBuiltin="1"/>
    <cellStyle name="Total" xfId="28" builtinId="25" customBuiltin="1"/>
    <cellStyle name="Warning Text" xfId="25" builtinId="11" customBuiltin="1"/>
  </cellStyles>
  <dxfs count="0"/>
  <tableStyles count="0" defaultTableStyle="TableStyleMedium9" defaultPivotStyle="PivotStyleLight16"/>
  <colors>
    <mruColors>
      <color rgb="FFFAFAFA"/>
      <color rgb="FF009ADD"/>
      <color rgb="FFDBDFE8"/>
      <color rgb="FF374D62"/>
      <color rgb="FF82D4FF"/>
      <color rgb="FF737984"/>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15</xdr:row>
      <xdr:rowOff>85725</xdr:rowOff>
    </xdr:from>
    <xdr:to>
      <xdr:col>5</xdr:col>
      <xdr:colOff>152125</xdr:colOff>
      <xdr:row>16</xdr:row>
      <xdr:rowOff>76179</xdr:rowOff>
    </xdr:to>
    <xdr:pic>
      <xdr:nvPicPr>
        <xdr:cNvPr id="2" name="Picture 1"/>
        <xdr:cNvPicPr>
          <a:picLocks noChangeAspect="1"/>
        </xdr:cNvPicPr>
      </xdr:nvPicPr>
      <xdr:blipFill>
        <a:blip xmlns:r="http://schemas.openxmlformats.org/officeDocument/2006/relationships" r:embed="rId1"/>
        <a:stretch>
          <a:fillRect/>
        </a:stretch>
      </xdr:blipFill>
      <xdr:spPr>
        <a:xfrm>
          <a:off x="1000125" y="2828925"/>
          <a:ext cx="2200000" cy="171429"/>
        </a:xfrm>
        <a:prstGeom prst="rect">
          <a:avLst/>
        </a:prstGeom>
      </xdr:spPr>
    </xdr:pic>
    <xdr:clientData/>
  </xdr:twoCellAnchor>
  <xdr:twoCellAnchor editAs="oneCell">
    <xdr:from>
      <xdr:col>3</xdr:col>
      <xdr:colOff>419100</xdr:colOff>
      <xdr:row>17</xdr:row>
      <xdr:rowOff>9525</xdr:rowOff>
    </xdr:from>
    <xdr:to>
      <xdr:col>9</xdr:col>
      <xdr:colOff>561500</xdr:colOff>
      <xdr:row>17</xdr:row>
      <xdr:rowOff>171430</xdr:rowOff>
    </xdr:to>
    <xdr:pic>
      <xdr:nvPicPr>
        <xdr:cNvPr id="5" name="Picture 4"/>
        <xdr:cNvPicPr>
          <a:picLocks noChangeAspect="1"/>
        </xdr:cNvPicPr>
      </xdr:nvPicPr>
      <xdr:blipFill>
        <a:blip xmlns:r="http://schemas.openxmlformats.org/officeDocument/2006/relationships" r:embed="rId2"/>
        <a:stretch>
          <a:fillRect/>
        </a:stretch>
      </xdr:blipFill>
      <xdr:spPr>
        <a:xfrm>
          <a:off x="2247900" y="3114675"/>
          <a:ext cx="3800000" cy="161905"/>
        </a:xfrm>
        <a:prstGeom prst="rect">
          <a:avLst/>
        </a:prstGeom>
      </xdr:spPr>
    </xdr:pic>
    <xdr:clientData/>
  </xdr:twoCellAnchor>
  <xdr:twoCellAnchor editAs="oneCell">
    <xdr:from>
      <xdr:col>5</xdr:col>
      <xdr:colOff>28575</xdr:colOff>
      <xdr:row>18</xdr:row>
      <xdr:rowOff>114300</xdr:rowOff>
    </xdr:from>
    <xdr:to>
      <xdr:col>14</xdr:col>
      <xdr:colOff>180271</xdr:colOff>
      <xdr:row>19</xdr:row>
      <xdr:rowOff>95230</xdr:rowOff>
    </xdr:to>
    <xdr:pic>
      <xdr:nvPicPr>
        <xdr:cNvPr id="6" name="Picture 5"/>
        <xdr:cNvPicPr>
          <a:picLocks noChangeAspect="1"/>
        </xdr:cNvPicPr>
      </xdr:nvPicPr>
      <xdr:blipFill>
        <a:blip xmlns:r="http://schemas.openxmlformats.org/officeDocument/2006/relationships" r:embed="rId3"/>
        <a:stretch>
          <a:fillRect/>
        </a:stretch>
      </xdr:blipFill>
      <xdr:spPr>
        <a:xfrm>
          <a:off x="3076575" y="3400425"/>
          <a:ext cx="5638096" cy="1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495300</xdr:colOff>
      <xdr:row>7</xdr:row>
      <xdr:rowOff>9525</xdr:rowOff>
    </xdr:from>
    <xdr:to>
      <xdr:col>8</xdr:col>
      <xdr:colOff>28100</xdr:colOff>
      <xdr:row>7</xdr:row>
      <xdr:rowOff>171430</xdr:rowOff>
    </xdr:to>
    <xdr:pic>
      <xdr:nvPicPr>
        <xdr:cNvPr id="3" name="Picture 2"/>
        <xdr:cNvPicPr>
          <a:picLocks noChangeAspect="1"/>
        </xdr:cNvPicPr>
      </xdr:nvPicPr>
      <xdr:blipFill>
        <a:blip xmlns:r="http://schemas.openxmlformats.org/officeDocument/2006/relationships" r:embed="rId1"/>
        <a:stretch>
          <a:fillRect/>
        </a:stretch>
      </xdr:blipFill>
      <xdr:spPr>
        <a:xfrm>
          <a:off x="1104900" y="1304925"/>
          <a:ext cx="3800000" cy="1619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7</xdr:row>
      <xdr:rowOff>0</xdr:rowOff>
    </xdr:from>
    <xdr:to>
      <xdr:col>11</xdr:col>
      <xdr:colOff>151696</xdr:colOff>
      <xdr:row>7</xdr:row>
      <xdr:rowOff>161905</xdr:rowOff>
    </xdr:to>
    <xdr:pic>
      <xdr:nvPicPr>
        <xdr:cNvPr id="2" name="Picture 1"/>
        <xdr:cNvPicPr>
          <a:picLocks noChangeAspect="1"/>
        </xdr:cNvPicPr>
      </xdr:nvPicPr>
      <xdr:blipFill>
        <a:blip xmlns:r="http://schemas.openxmlformats.org/officeDocument/2006/relationships" r:embed="rId1"/>
        <a:stretch>
          <a:fillRect/>
        </a:stretch>
      </xdr:blipFill>
      <xdr:spPr>
        <a:xfrm>
          <a:off x="1219200" y="1295400"/>
          <a:ext cx="5638096" cy="161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gram%20Simplification\P6%20LB%20Version%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laurie\Dropbox\EB%20Budgets\P6\P6%20w%20Focus%20Group%20Changes%20v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laurie\Downloads\P6%20w%20Focus%20Group%20Changes%20v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pb/AppData/Local/Microsoft/Windows/Temporary%20Internet%20Files/Content.IE5/DQUC7YTO/Appendix%20v5%20revised%20ENG%20-%20use%20this%20one%20for%20corrected%20text%20JS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laurie\Downloads\P1%20Budget%20w%20Focus%20Group%20Changes%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 numbers"/>
      <sheetName val="Fixed transportation amounts"/>
      <sheetName val="Travel"/>
      <sheetName val="Representation - single"/>
      <sheetName val="Representation - multiple"/>
      <sheetName val="Residencies"/>
      <sheetName val="Translation"/>
      <sheetName val="Circulation"/>
      <sheetName val="Co-Productions - Artistic"/>
      <sheetName val="Co-Productions - Financial"/>
      <sheetName val="MU itinerary"/>
      <sheetName val="TH - Itinerary co-pro+tour "/>
      <sheetName val="DA personnel"/>
      <sheetName val="DA itinerary"/>
      <sheetName val="Notes"/>
      <sheetName val="Drop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5">
          <cell r="A5" t="str">
            <v>Nunavut</v>
          </cell>
        </row>
        <row r="6">
          <cell r="A6" t="str">
            <v>Northwest Territories</v>
          </cell>
        </row>
        <row r="7">
          <cell r="A7" t="str">
            <v>Yukon</v>
          </cell>
        </row>
        <row r="10">
          <cell r="A10" t="str">
            <v>Region 1</v>
          </cell>
        </row>
        <row r="11">
          <cell r="A11" t="str">
            <v>Region 2</v>
          </cell>
        </row>
        <row r="12">
          <cell r="A12" t="str">
            <v>Region 3</v>
          </cell>
        </row>
        <row r="13">
          <cell r="A13" t="str">
            <v>Region 4</v>
          </cell>
        </row>
        <row r="14">
          <cell r="A14" t="str">
            <v>Region 5</v>
          </cell>
        </row>
        <row r="15">
          <cell r="A15" t="str">
            <v>Region 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 Travel"/>
      <sheetName val="6.2 Rep &amp; Promo, Single"/>
      <sheetName val="6.2 Rep &amp; Promo, Multiple"/>
      <sheetName val="6.3 Residencies"/>
      <sheetName val="6.4 Translation"/>
      <sheetName val="6.5 Circulation"/>
      <sheetName val="6.6 Co-Pro, Artistic"/>
      <sheetName val="6.6 Co-Pro, Financial"/>
      <sheetName val="travel appendix"/>
      <sheetName val="Sheet9"/>
    </sheetNames>
    <sheetDataSet>
      <sheetData sheetId="0"/>
      <sheetData sheetId="1"/>
      <sheetData sheetId="2"/>
      <sheetData sheetId="3"/>
      <sheetData sheetId="4"/>
      <sheetData sheetId="5"/>
      <sheetData sheetId="6"/>
      <sheetData sheetId="7"/>
      <sheetData sheetId="8"/>
      <sheetData sheetId="9">
        <row r="5">
          <cell r="A5" t="str">
            <v>Nunavut</v>
          </cell>
        </row>
        <row r="6">
          <cell r="A6" t="str">
            <v>Northwest Territories</v>
          </cell>
        </row>
        <row r="7">
          <cell r="A7" t="str">
            <v>Yukon</v>
          </cell>
        </row>
        <row r="10">
          <cell r="A10" t="str">
            <v>Region 1</v>
          </cell>
        </row>
        <row r="11">
          <cell r="A11" t="str">
            <v>Region 2</v>
          </cell>
        </row>
        <row r="12">
          <cell r="A12" t="str">
            <v>Region 3</v>
          </cell>
        </row>
        <row r="13">
          <cell r="A13" t="str">
            <v>Region 4</v>
          </cell>
        </row>
        <row r="14">
          <cell r="A14" t="str">
            <v>Region 5</v>
          </cell>
        </row>
        <row r="15">
          <cell r="A15" t="str">
            <v>Region 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 Travel"/>
      <sheetName val="6.2 Rep &amp; Promo, Single"/>
      <sheetName val="6.2 Rep &amp; Promo, Multiple"/>
      <sheetName val="6.2 Overhaul"/>
      <sheetName val="6.3 Residencies"/>
      <sheetName val="6.4 Translation"/>
      <sheetName val="6.5 Circulation"/>
      <sheetName val="6.5 Overhaul w notes"/>
      <sheetName val="6.5 overhaul wo notes"/>
      <sheetName val="6.6 Co-Pro, Artistic"/>
      <sheetName val="6.6 Co-Pro, Financial"/>
      <sheetName val="travel appendix"/>
      <sheetName val="Sheet9"/>
      <sheetName val="Dropdown PRGM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A10" t="str">
            <v>Region 1</v>
          </cell>
        </row>
        <row r="11">
          <cell r="A11" t="str">
            <v>Region 2</v>
          </cell>
        </row>
        <row r="12">
          <cell r="A12" t="str">
            <v>Region 3</v>
          </cell>
        </row>
        <row r="13">
          <cell r="A13" t="str">
            <v>Region 4</v>
          </cell>
        </row>
        <row r="14">
          <cell r="A14" t="str">
            <v>Region 5</v>
          </cell>
        </row>
        <row r="15">
          <cell r="A15" t="str">
            <v>Region 6</v>
          </cell>
        </row>
      </sheetData>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ur itinerary"/>
      <sheetName val="Travel for Touring"/>
      <sheetName val="CKS participants"/>
      <sheetName val="Collections"/>
      <sheetName val="Activity"/>
      <sheetName val="Programming "/>
      <sheetName val="Travel Design JSC"/>
      <sheetName val="Country List JSC"/>
      <sheetName val="TCCanada JSC"/>
      <sheetName val="travel GRANTS (2)"/>
      <sheetName val="Dropdown PRGMG"/>
      <sheetName val="DropdownCLLCTN"/>
      <sheetName val="travel GRANTS - rev feb2017"/>
      <sheetName val="TCCanadaCalc"/>
    </sheetNames>
    <sheetDataSet>
      <sheetData sheetId="0"/>
      <sheetData sheetId="1"/>
      <sheetData sheetId="2"/>
      <sheetData sheetId="3"/>
      <sheetData sheetId="4"/>
      <sheetData sheetId="5"/>
      <sheetData sheetId="6"/>
      <sheetData sheetId="7"/>
      <sheetData sheetId="8"/>
      <sheetData sheetId="9"/>
      <sheetData sheetId="10">
        <row r="3">
          <cell r="A3" t="str">
            <v>Borrowed</v>
          </cell>
        </row>
        <row r="4">
          <cell r="A4" t="str">
            <v>Catalogue</v>
          </cell>
        </row>
        <row r="5">
          <cell r="A5" t="str">
            <v>Circulating</v>
          </cell>
        </row>
        <row r="6">
          <cell r="A6" t="str">
            <v>Co-Production</v>
          </cell>
        </row>
        <row r="7">
          <cell r="A7" t="str">
            <v>Produced In House</v>
          </cell>
        </row>
        <row r="8">
          <cell r="A8" t="str">
            <v>Retrospective</v>
          </cell>
        </row>
        <row r="9">
          <cell r="A9" t="str">
            <v>Other</v>
          </cell>
        </row>
      </sheetData>
      <sheetData sheetId="11">
        <row r="3">
          <cell r="A3" t="str">
            <v>Collection</v>
          </cell>
        </row>
        <row r="4">
          <cell r="A4" t="str">
            <v>Production Supported</v>
          </cell>
        </row>
        <row r="5">
          <cell r="A5" t="str">
            <v>Publication</v>
          </cell>
        </row>
        <row r="6">
          <cell r="A6" t="str">
            <v>Title Collected</v>
          </cell>
        </row>
        <row r="7">
          <cell r="A7" t="str">
            <v>Other</v>
          </cell>
        </row>
        <row r="12">
          <cell r="A12" t="str">
            <v>Completed</v>
          </cell>
        </row>
        <row r="13">
          <cell r="A13" t="str">
            <v>Distributed</v>
          </cell>
        </row>
        <row r="14">
          <cell r="A14" t="str">
            <v>Donated</v>
          </cell>
        </row>
        <row r="15">
          <cell r="A15" t="str">
            <v>Owned</v>
          </cell>
        </row>
        <row r="16">
          <cell r="A16" t="str">
            <v>Presented</v>
          </cell>
        </row>
        <row r="17">
          <cell r="A17" t="str">
            <v>Produced</v>
          </cell>
        </row>
        <row r="18">
          <cell r="A18" t="str">
            <v>Other</v>
          </cell>
        </row>
      </sheetData>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P1"/>
      <sheetName val="1.1"/>
      <sheetName val="1.2"/>
      <sheetName val="1.3 Single"/>
      <sheetName val="Dropdown"/>
    </sheetNames>
    <sheetDataSet>
      <sheetData sheetId="0"/>
      <sheetData sheetId="1"/>
      <sheetData sheetId="2"/>
      <sheetData sheetId="3"/>
      <sheetData sheetId="4">
        <row r="3">
          <cell r="A3" t="str">
            <v>Location 1</v>
          </cell>
        </row>
        <row r="4">
          <cell r="A4" t="str">
            <v>Location 2</v>
          </cell>
        </row>
        <row r="5">
          <cell r="A5" t="str">
            <v>Location 3</v>
          </cell>
        </row>
        <row r="6">
          <cell r="A6" t="str">
            <v>Location 4</v>
          </cell>
        </row>
        <row r="7">
          <cell r="A7" t="str">
            <v>Location 5</v>
          </cell>
        </row>
        <row r="8">
          <cell r="A8" t="str">
            <v>Location 6</v>
          </cell>
        </row>
        <row r="15">
          <cell r="A15" t="str">
            <v>Location 1</v>
          </cell>
        </row>
        <row r="16">
          <cell r="A16" t="str">
            <v>Location 2</v>
          </cell>
        </row>
        <row r="17">
          <cell r="A17" t="str">
            <v>Location 3</v>
          </cell>
        </row>
        <row r="18">
          <cell r="A18" t="str">
            <v>Location 4</v>
          </cell>
        </row>
        <row r="19">
          <cell r="A19" t="str">
            <v>Location 5</v>
          </cell>
        </row>
        <row r="20">
          <cell r="A20" t="str">
            <v>Location 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U68"/>
  <sheetViews>
    <sheetView showGridLines="0" tabSelected="1" zoomScaleNormal="100" workbookViewId="0">
      <selection activeCell="B1" sqref="B1"/>
    </sheetView>
  </sheetViews>
  <sheetFormatPr defaultRowHeight="14.25" x14ac:dyDescent="0.2"/>
  <cols>
    <col min="1" max="1" width="4.5703125" style="3" customWidth="1"/>
    <col min="2" max="16384" width="9.140625" style="3"/>
  </cols>
  <sheetData>
    <row r="1" spans="2:18" x14ac:dyDescent="0.2">
      <c r="B1" s="422" t="s">
        <v>826</v>
      </c>
    </row>
    <row r="2" spans="2:18" ht="15" x14ac:dyDescent="0.25">
      <c r="B2" s="445" t="s">
        <v>742</v>
      </c>
      <c r="C2" s="445"/>
      <c r="D2" s="445"/>
      <c r="E2" s="445"/>
      <c r="F2" s="445"/>
      <c r="G2" s="445"/>
      <c r="H2" s="445"/>
      <c r="I2" s="445"/>
      <c r="J2" s="445"/>
      <c r="K2" s="445"/>
      <c r="L2" s="445"/>
      <c r="M2" s="445"/>
      <c r="N2" s="445"/>
      <c r="O2" s="445"/>
      <c r="P2" s="445"/>
      <c r="R2" s="16"/>
    </row>
    <row r="3" spans="2:18" ht="15" x14ac:dyDescent="0.25">
      <c r="B3" s="452" t="s">
        <v>686</v>
      </c>
      <c r="C3" s="453"/>
      <c r="D3" s="453"/>
      <c r="E3" s="453"/>
      <c r="F3" s="453"/>
      <c r="G3" s="453"/>
      <c r="H3" s="453"/>
      <c r="I3" s="453"/>
      <c r="J3" s="453"/>
      <c r="K3" s="453"/>
      <c r="L3" s="453"/>
      <c r="M3" s="453"/>
      <c r="N3" s="453"/>
      <c r="O3" s="453"/>
      <c r="P3" s="454"/>
      <c r="R3" s="16"/>
    </row>
    <row r="5" spans="2:18" s="2" customFormat="1" ht="14.25" customHeight="1" x14ac:dyDescent="0.2">
      <c r="B5" s="455" t="s">
        <v>706</v>
      </c>
      <c r="C5" s="455"/>
      <c r="D5" s="455"/>
      <c r="E5" s="455"/>
      <c r="F5" s="455"/>
      <c r="G5" s="455"/>
      <c r="H5" s="455"/>
      <c r="I5" s="455"/>
      <c r="J5" s="455"/>
      <c r="K5" s="455"/>
      <c r="L5" s="455"/>
      <c r="M5" s="455"/>
      <c r="N5" s="455"/>
      <c r="O5" s="455"/>
      <c r="P5" s="455"/>
    </row>
    <row r="6" spans="2:18" s="2" customFormat="1" x14ac:dyDescent="0.2">
      <c r="B6" s="455"/>
      <c r="C6" s="455"/>
      <c r="D6" s="455"/>
      <c r="E6" s="455"/>
      <c r="F6" s="455"/>
      <c r="G6" s="455"/>
      <c r="H6" s="455"/>
      <c r="I6" s="455"/>
      <c r="J6" s="455"/>
      <c r="K6" s="455"/>
      <c r="L6" s="455"/>
      <c r="M6" s="455"/>
      <c r="N6" s="455"/>
      <c r="O6" s="455"/>
      <c r="P6" s="455"/>
    </row>
    <row r="7" spans="2:18" s="2" customFormat="1" x14ac:dyDescent="0.2">
      <c r="B7" s="455"/>
      <c r="C7" s="455"/>
      <c r="D7" s="455"/>
      <c r="E7" s="455"/>
      <c r="F7" s="455"/>
      <c r="G7" s="455"/>
      <c r="H7" s="455"/>
      <c r="I7" s="455"/>
      <c r="J7" s="455"/>
      <c r="K7" s="455"/>
      <c r="L7" s="455"/>
      <c r="M7" s="455"/>
      <c r="N7" s="455"/>
      <c r="O7" s="455"/>
      <c r="P7" s="455"/>
    </row>
    <row r="8" spans="2:18" s="2" customFormat="1" x14ac:dyDescent="0.2">
      <c r="B8" s="455"/>
      <c r="C8" s="455"/>
      <c r="D8" s="455"/>
      <c r="E8" s="455"/>
      <c r="F8" s="455"/>
      <c r="G8" s="455"/>
      <c r="H8" s="455"/>
      <c r="I8" s="455"/>
      <c r="J8" s="455"/>
      <c r="K8" s="455"/>
      <c r="L8" s="455"/>
      <c r="M8" s="455"/>
      <c r="N8" s="455"/>
      <c r="O8" s="455"/>
      <c r="P8" s="455"/>
    </row>
    <row r="9" spans="2:18" s="2" customFormat="1" x14ac:dyDescent="0.2">
      <c r="B9" s="455"/>
      <c r="C9" s="455"/>
      <c r="D9" s="455"/>
      <c r="E9" s="455"/>
      <c r="F9" s="455"/>
      <c r="G9" s="455"/>
      <c r="H9" s="455"/>
      <c r="I9" s="455"/>
      <c r="J9" s="455"/>
      <c r="K9" s="455"/>
      <c r="L9" s="455"/>
      <c r="M9" s="455"/>
      <c r="N9" s="455"/>
      <c r="O9" s="455"/>
      <c r="P9" s="455"/>
    </row>
    <row r="10" spans="2:18" s="2" customFormat="1" x14ac:dyDescent="0.2"/>
    <row r="11" spans="2:18" ht="15" thickBot="1" x14ac:dyDescent="0.25"/>
    <row r="12" spans="2:18" ht="14.25" customHeight="1" x14ac:dyDescent="0.2">
      <c r="B12" s="446" t="s">
        <v>484</v>
      </c>
      <c r="C12" s="447"/>
      <c r="D12" s="447"/>
      <c r="E12" s="447"/>
      <c r="F12" s="447"/>
      <c r="G12" s="447"/>
      <c r="H12" s="447"/>
      <c r="I12" s="447"/>
      <c r="J12" s="447"/>
      <c r="K12" s="447"/>
      <c r="L12" s="447"/>
      <c r="M12" s="447"/>
      <c r="N12" s="447"/>
      <c r="O12" s="447"/>
      <c r="P12" s="448"/>
      <c r="R12" s="16"/>
    </row>
    <row r="13" spans="2:18" x14ac:dyDescent="0.2">
      <c r="B13" s="449" t="s">
        <v>728</v>
      </c>
      <c r="C13" s="450"/>
      <c r="D13" s="450"/>
      <c r="E13" s="450"/>
      <c r="F13" s="450"/>
      <c r="G13" s="450"/>
      <c r="H13" s="450"/>
      <c r="I13" s="450"/>
      <c r="J13" s="450"/>
      <c r="K13" s="450"/>
      <c r="L13" s="450"/>
      <c r="M13" s="450"/>
      <c r="N13" s="450"/>
      <c r="O13" s="450"/>
      <c r="P13" s="451"/>
    </row>
    <row r="14" spans="2:18" x14ac:dyDescent="0.2">
      <c r="B14" s="449" t="s">
        <v>729</v>
      </c>
      <c r="C14" s="450"/>
      <c r="D14" s="450"/>
      <c r="E14" s="450"/>
      <c r="F14" s="450"/>
      <c r="G14" s="450"/>
      <c r="H14" s="450"/>
      <c r="I14" s="450"/>
      <c r="J14" s="450"/>
      <c r="K14" s="450"/>
      <c r="L14" s="450"/>
      <c r="M14" s="450"/>
      <c r="N14" s="450"/>
      <c r="O14" s="450"/>
      <c r="P14" s="451"/>
    </row>
    <row r="15" spans="2:18" x14ac:dyDescent="0.2">
      <c r="B15" s="449" t="s">
        <v>730</v>
      </c>
      <c r="C15" s="450"/>
      <c r="D15" s="450"/>
      <c r="E15" s="450"/>
      <c r="F15" s="450"/>
      <c r="G15" s="450"/>
      <c r="H15" s="450"/>
      <c r="I15" s="450"/>
      <c r="J15" s="450"/>
      <c r="K15" s="450"/>
      <c r="L15" s="450"/>
      <c r="M15" s="450"/>
      <c r="N15" s="450"/>
      <c r="O15" s="450"/>
      <c r="P15" s="451"/>
    </row>
    <row r="16" spans="2:18" x14ac:dyDescent="0.2">
      <c r="B16" s="144"/>
      <c r="C16" s="20"/>
      <c r="D16" s="20"/>
      <c r="E16" s="20"/>
      <c r="F16" s="20"/>
      <c r="G16" s="20"/>
      <c r="H16" s="20"/>
      <c r="I16" s="20"/>
      <c r="J16" s="20"/>
      <c r="K16" s="20"/>
      <c r="L16" s="20"/>
      <c r="M16" s="20"/>
      <c r="N16" s="20"/>
      <c r="O16" s="20"/>
      <c r="P16" s="145"/>
    </row>
    <row r="17" spans="2:16" x14ac:dyDescent="0.2">
      <c r="B17" s="144"/>
      <c r="C17" s="20"/>
      <c r="D17" s="20"/>
      <c r="E17" s="20"/>
      <c r="F17" s="20"/>
      <c r="G17" s="20"/>
      <c r="H17" s="20"/>
      <c r="I17" s="20"/>
      <c r="J17" s="20"/>
      <c r="K17" s="20"/>
      <c r="L17" s="20"/>
      <c r="M17" s="20"/>
      <c r="N17" s="20"/>
      <c r="O17" s="20"/>
      <c r="P17" s="145"/>
    </row>
    <row r="18" spans="2:16" x14ac:dyDescent="0.2">
      <c r="B18" s="144"/>
      <c r="C18" s="20"/>
      <c r="D18" s="20"/>
      <c r="E18" s="20"/>
      <c r="F18" s="20"/>
      <c r="G18" s="20"/>
      <c r="H18" s="20"/>
      <c r="I18" s="20"/>
      <c r="J18" s="20"/>
      <c r="K18" s="20"/>
      <c r="L18" s="20"/>
      <c r="M18" s="20"/>
      <c r="N18" s="20"/>
      <c r="O18" s="20"/>
      <c r="P18" s="145"/>
    </row>
    <row r="19" spans="2:16" x14ac:dyDescent="0.2">
      <c r="B19" s="144"/>
      <c r="C19" s="20"/>
      <c r="D19" s="20"/>
      <c r="E19" s="20"/>
      <c r="F19" s="20"/>
      <c r="G19" s="20"/>
      <c r="H19" s="20"/>
      <c r="I19" s="20"/>
      <c r="J19" s="20"/>
      <c r="K19" s="20"/>
      <c r="L19" s="20"/>
      <c r="M19" s="20"/>
      <c r="N19" s="20"/>
      <c r="O19" s="20"/>
      <c r="P19" s="145"/>
    </row>
    <row r="20" spans="2:16" x14ac:dyDescent="0.2">
      <c r="B20" s="144"/>
      <c r="C20" s="20"/>
      <c r="D20" s="20"/>
      <c r="E20" s="20"/>
      <c r="F20" s="20"/>
      <c r="G20" s="20"/>
      <c r="H20" s="20"/>
      <c r="I20" s="20"/>
      <c r="J20" s="20"/>
      <c r="K20" s="20"/>
      <c r="L20" s="20"/>
      <c r="M20" s="20"/>
      <c r="N20" s="20"/>
      <c r="O20" s="20"/>
      <c r="P20" s="145"/>
    </row>
    <row r="21" spans="2:16" x14ac:dyDescent="0.2">
      <c r="B21" s="144" t="s">
        <v>746</v>
      </c>
      <c r="C21" s="20"/>
      <c r="D21" s="20"/>
      <c r="E21" s="20"/>
      <c r="F21" s="20"/>
      <c r="G21" s="20"/>
      <c r="H21" s="20"/>
      <c r="I21" s="20"/>
      <c r="J21" s="20"/>
      <c r="K21" s="20"/>
      <c r="L21" s="20"/>
      <c r="M21" s="20"/>
      <c r="N21" s="20"/>
      <c r="O21" s="20"/>
      <c r="P21" s="145"/>
    </row>
    <row r="22" spans="2:16" s="2" customFormat="1" x14ac:dyDescent="0.2">
      <c r="B22" s="419" t="s">
        <v>747</v>
      </c>
      <c r="C22" s="420"/>
      <c r="D22" s="420"/>
      <c r="E22" s="420"/>
      <c r="F22" s="420"/>
      <c r="G22" s="420"/>
      <c r="H22" s="420"/>
      <c r="I22" s="420"/>
      <c r="J22" s="420"/>
      <c r="K22" s="420"/>
      <c r="L22" s="420"/>
      <c r="M22" s="420"/>
      <c r="N22" s="420"/>
      <c r="O22" s="420"/>
      <c r="P22" s="421"/>
    </row>
    <row r="23" spans="2:16" s="2" customFormat="1" x14ac:dyDescent="0.2">
      <c r="B23" s="419" t="s">
        <v>748</v>
      </c>
      <c r="C23" s="420"/>
      <c r="D23" s="420"/>
      <c r="E23" s="420"/>
      <c r="F23" s="420"/>
      <c r="G23" s="420"/>
      <c r="H23" s="420"/>
      <c r="I23" s="420"/>
      <c r="J23" s="420"/>
      <c r="K23" s="420"/>
      <c r="L23" s="420"/>
      <c r="M23" s="420"/>
      <c r="N23" s="420"/>
      <c r="O23" s="420"/>
      <c r="P23" s="421"/>
    </row>
    <row r="24" spans="2:16" ht="15" thickBot="1" x14ac:dyDescent="0.25">
      <c r="B24" s="192"/>
      <c r="C24" s="193"/>
      <c r="D24" s="193"/>
      <c r="E24" s="193"/>
      <c r="F24" s="193"/>
      <c r="G24" s="193"/>
      <c r="H24" s="193"/>
      <c r="I24" s="193"/>
      <c r="J24" s="193"/>
      <c r="K24" s="193"/>
      <c r="L24" s="193"/>
      <c r="M24" s="193"/>
      <c r="N24" s="193"/>
      <c r="O24" s="193"/>
      <c r="P24" s="194"/>
    </row>
    <row r="25" spans="2:16" x14ac:dyDescent="0.2">
      <c r="B25" s="20"/>
      <c r="C25" s="20"/>
      <c r="D25" s="20"/>
      <c r="E25" s="20"/>
      <c r="F25" s="20"/>
      <c r="G25" s="20"/>
      <c r="H25" s="20"/>
      <c r="I25" s="20"/>
      <c r="J25" s="20"/>
      <c r="K25" s="20"/>
      <c r="L25" s="20"/>
      <c r="M25" s="20"/>
      <c r="N25" s="146"/>
      <c r="O25" s="20"/>
      <c r="P25" s="20"/>
    </row>
    <row r="26" spans="2:16" x14ac:dyDescent="0.2">
      <c r="B26" s="3" t="s">
        <v>462</v>
      </c>
    </row>
    <row r="28" spans="2:16" x14ac:dyDescent="0.2">
      <c r="B28" s="443" t="s">
        <v>731</v>
      </c>
      <c r="C28" s="443"/>
      <c r="D28" s="443"/>
      <c r="E28" s="443"/>
      <c r="F28" s="443"/>
      <c r="G28" s="443"/>
      <c r="H28" s="443"/>
      <c r="I28" s="443"/>
      <c r="J28" s="443"/>
      <c r="K28" s="443"/>
      <c r="L28" s="443"/>
      <c r="M28" s="443"/>
      <c r="N28" s="443"/>
      <c r="O28" s="443"/>
      <c r="P28" s="443"/>
    </row>
    <row r="29" spans="2:16" x14ac:dyDescent="0.2">
      <c r="B29" s="443"/>
      <c r="C29" s="443"/>
      <c r="D29" s="443"/>
      <c r="E29" s="443"/>
      <c r="F29" s="443"/>
      <c r="G29" s="443"/>
      <c r="H29" s="443"/>
      <c r="I29" s="443"/>
      <c r="J29" s="443"/>
      <c r="K29" s="443"/>
      <c r="L29" s="443"/>
      <c r="M29" s="443"/>
      <c r="N29" s="443"/>
      <c r="O29" s="443"/>
      <c r="P29" s="443"/>
    </row>
    <row r="30" spans="2:16" x14ac:dyDescent="0.2">
      <c r="B30" s="443"/>
      <c r="C30" s="443"/>
      <c r="D30" s="443"/>
      <c r="E30" s="443"/>
      <c r="F30" s="443"/>
      <c r="G30" s="443"/>
      <c r="H30" s="443"/>
      <c r="I30" s="443"/>
      <c r="J30" s="443"/>
      <c r="K30" s="443"/>
      <c r="L30" s="443"/>
      <c r="M30" s="443"/>
      <c r="N30" s="443"/>
      <c r="O30" s="443"/>
      <c r="P30" s="443"/>
    </row>
    <row r="31" spans="2:16" x14ac:dyDescent="0.2">
      <c r="B31" s="149"/>
      <c r="C31" s="149"/>
      <c r="D31" s="149"/>
      <c r="E31" s="149"/>
      <c r="F31" s="149"/>
      <c r="G31" s="149"/>
      <c r="H31" s="149"/>
      <c r="I31" s="149"/>
      <c r="J31" s="149"/>
      <c r="K31" s="149"/>
      <c r="L31" s="149"/>
      <c r="M31" s="149"/>
      <c r="N31" s="149"/>
      <c r="O31" s="149"/>
      <c r="P31" s="149"/>
    </row>
    <row r="32" spans="2:16" x14ac:dyDescent="0.2">
      <c r="B32" s="149"/>
      <c r="C32" s="204" t="s">
        <v>704</v>
      </c>
      <c r="D32" s="149"/>
      <c r="E32" s="149"/>
      <c r="F32" s="149"/>
      <c r="H32" s="149"/>
      <c r="I32" s="204"/>
      <c r="J32" s="149"/>
      <c r="K32" s="149"/>
      <c r="L32" s="204" t="s">
        <v>703</v>
      </c>
      <c r="M32" s="149"/>
      <c r="N32" s="149"/>
      <c r="O32" s="149"/>
      <c r="P32" s="149"/>
    </row>
    <row r="33" spans="2:16" x14ac:dyDescent="0.2">
      <c r="B33" s="149"/>
      <c r="C33" s="205" t="s">
        <v>691</v>
      </c>
      <c r="D33" s="206"/>
      <c r="E33" s="206"/>
      <c r="F33" s="206"/>
      <c r="G33" s="206"/>
      <c r="H33" s="206"/>
      <c r="I33" s="206"/>
      <c r="J33" s="206"/>
      <c r="K33" s="206"/>
      <c r="L33" s="246" t="s">
        <v>700</v>
      </c>
      <c r="M33" s="206"/>
      <c r="N33" s="206"/>
      <c r="O33" s="206"/>
      <c r="P33" s="149"/>
    </row>
    <row r="34" spans="2:16" x14ac:dyDescent="0.2">
      <c r="B34" s="149"/>
      <c r="C34" s="205" t="s">
        <v>690</v>
      </c>
      <c r="D34" s="208"/>
      <c r="E34" s="208"/>
      <c r="F34" s="208"/>
      <c r="G34" s="208"/>
      <c r="H34" s="208"/>
      <c r="I34" s="208"/>
      <c r="J34" s="208"/>
      <c r="K34" s="208"/>
      <c r="L34" s="247" t="s">
        <v>701</v>
      </c>
      <c r="M34" s="208"/>
      <c r="N34" s="208"/>
      <c r="O34" s="208"/>
      <c r="P34" s="149"/>
    </row>
    <row r="35" spans="2:16" x14ac:dyDescent="0.2">
      <c r="B35" s="149"/>
      <c r="C35" s="205" t="s">
        <v>692</v>
      </c>
      <c r="D35" s="208"/>
      <c r="E35" s="208"/>
      <c r="F35" s="208"/>
      <c r="G35" s="208"/>
      <c r="H35" s="208"/>
      <c r="I35" s="208"/>
      <c r="J35" s="208"/>
      <c r="K35" s="208"/>
      <c r="L35" s="246" t="s">
        <v>700</v>
      </c>
      <c r="M35" s="208"/>
      <c r="N35" s="208"/>
      <c r="O35" s="208"/>
      <c r="P35" s="149"/>
    </row>
    <row r="36" spans="2:16" x14ac:dyDescent="0.2">
      <c r="B36" s="149"/>
      <c r="C36" s="205" t="s">
        <v>693</v>
      </c>
      <c r="D36" s="208"/>
      <c r="E36" s="208"/>
      <c r="F36" s="208"/>
      <c r="G36" s="208"/>
      <c r="H36" s="208"/>
      <c r="I36" s="208"/>
      <c r="J36" s="208"/>
      <c r="K36" s="208"/>
      <c r="L36" s="247" t="s">
        <v>702</v>
      </c>
      <c r="M36" s="208"/>
      <c r="N36" s="208"/>
      <c r="O36" s="208"/>
      <c r="P36" s="149"/>
    </row>
    <row r="37" spans="2:16" x14ac:dyDescent="0.2">
      <c r="B37" s="149"/>
      <c r="C37" s="205" t="s">
        <v>694</v>
      </c>
      <c r="D37" s="208"/>
      <c r="E37" s="208"/>
      <c r="F37" s="208"/>
      <c r="G37" s="208"/>
      <c r="H37" s="208"/>
      <c r="I37" s="208"/>
      <c r="J37" s="208"/>
      <c r="K37" s="208"/>
      <c r="L37" s="247" t="s">
        <v>702</v>
      </c>
      <c r="M37" s="208"/>
      <c r="N37" s="208"/>
      <c r="O37" s="208"/>
      <c r="P37" s="149"/>
    </row>
    <row r="38" spans="2:16" x14ac:dyDescent="0.2">
      <c r="B38" s="149"/>
      <c r="C38" s="205" t="s">
        <v>695</v>
      </c>
      <c r="D38" s="208"/>
      <c r="E38" s="208"/>
      <c r="F38" s="208"/>
      <c r="G38" s="208"/>
      <c r="H38" s="208"/>
      <c r="I38" s="208"/>
      <c r="J38" s="208"/>
      <c r="K38" s="208"/>
      <c r="L38" s="207" t="s">
        <v>732</v>
      </c>
      <c r="M38" s="208"/>
      <c r="N38" s="208"/>
      <c r="O38" s="208"/>
      <c r="P38" s="149"/>
    </row>
    <row r="39" spans="2:16" x14ac:dyDescent="0.2">
      <c r="B39" s="149"/>
      <c r="C39" s="205" t="s">
        <v>696</v>
      </c>
      <c r="D39" s="208"/>
      <c r="E39" s="208"/>
      <c r="F39" s="208"/>
      <c r="G39" s="208"/>
      <c r="H39" s="208"/>
      <c r="I39" s="208"/>
      <c r="J39" s="208"/>
      <c r="K39" s="208"/>
      <c r="L39" s="207" t="s">
        <v>732</v>
      </c>
      <c r="M39" s="208"/>
      <c r="N39" s="208"/>
      <c r="O39" s="208"/>
      <c r="P39" s="149"/>
    </row>
    <row r="40" spans="2:16" x14ac:dyDescent="0.2">
      <c r="B40" s="149"/>
      <c r="C40" s="205" t="s">
        <v>697</v>
      </c>
      <c r="D40" s="208"/>
      <c r="E40" s="208"/>
      <c r="F40" s="208"/>
      <c r="G40" s="208"/>
      <c r="H40" s="208"/>
      <c r="I40" s="208"/>
      <c r="J40" s="208"/>
      <c r="K40" s="208"/>
      <c r="L40" s="247" t="s">
        <v>702</v>
      </c>
      <c r="M40" s="208"/>
      <c r="N40" s="208"/>
      <c r="O40" s="208"/>
      <c r="P40" s="149"/>
    </row>
    <row r="41" spans="2:16" x14ac:dyDescent="0.2">
      <c r="B41" s="149"/>
      <c r="C41" s="205" t="s">
        <v>698</v>
      </c>
      <c r="D41" s="208"/>
      <c r="E41" s="208"/>
      <c r="F41" s="208"/>
      <c r="G41" s="208"/>
      <c r="H41" s="208"/>
      <c r="I41" s="208"/>
      <c r="J41" s="208"/>
      <c r="K41" s="208"/>
      <c r="L41" s="207" t="s">
        <v>732</v>
      </c>
      <c r="M41" s="208"/>
      <c r="N41" s="208"/>
      <c r="O41" s="208"/>
      <c r="P41" s="149"/>
    </row>
    <row r="42" spans="2:16" x14ac:dyDescent="0.2">
      <c r="B42" s="149"/>
      <c r="C42" s="205" t="s">
        <v>699</v>
      </c>
      <c r="D42" s="208"/>
      <c r="E42" s="208"/>
      <c r="F42" s="208"/>
      <c r="G42" s="208"/>
      <c r="H42" s="208"/>
      <c r="I42" s="208"/>
      <c r="J42" s="208"/>
      <c r="K42" s="208"/>
      <c r="L42" s="247" t="s">
        <v>702</v>
      </c>
      <c r="M42" s="208"/>
      <c r="N42" s="208"/>
      <c r="O42" s="208"/>
      <c r="P42" s="149"/>
    </row>
    <row r="43" spans="2:16" x14ac:dyDescent="0.2">
      <c r="B43" s="149"/>
      <c r="C43" s="149"/>
      <c r="D43" s="149"/>
      <c r="E43" s="149"/>
      <c r="F43" s="149"/>
      <c r="G43" s="149"/>
      <c r="H43" s="149"/>
      <c r="I43" s="149"/>
      <c r="J43" s="149"/>
      <c r="K43" s="149"/>
      <c r="L43" s="149"/>
      <c r="M43" s="149"/>
      <c r="N43" s="149"/>
      <c r="O43" s="149"/>
      <c r="P43" s="149"/>
    </row>
    <row r="44" spans="2:16" x14ac:dyDescent="0.2">
      <c r="B44" s="150" t="s">
        <v>733</v>
      </c>
      <c r="C44" s="149"/>
      <c r="D44" s="149"/>
      <c r="E44" s="149"/>
      <c r="F44" s="149"/>
      <c r="G44" s="149"/>
      <c r="H44" s="149"/>
      <c r="I44" s="149"/>
      <c r="J44" s="149"/>
      <c r="K44" s="149"/>
      <c r="L44" s="149"/>
      <c r="M44" s="149"/>
      <c r="N44" s="149"/>
      <c r="O44" s="149"/>
      <c r="P44" s="149"/>
    </row>
    <row r="45" spans="2:16" x14ac:dyDescent="0.2">
      <c r="C45" s="3" t="s">
        <v>744</v>
      </c>
    </row>
    <row r="46" spans="2:16" x14ac:dyDescent="0.2">
      <c r="C46" s="443" t="s">
        <v>745</v>
      </c>
      <c r="D46" s="443"/>
      <c r="E46" s="443"/>
      <c r="F46" s="443"/>
      <c r="G46" s="443"/>
      <c r="H46" s="443"/>
      <c r="I46" s="443"/>
      <c r="J46" s="443"/>
      <c r="K46" s="443"/>
      <c r="L46" s="443"/>
      <c r="M46" s="443"/>
      <c r="N46" s="443"/>
      <c r="O46" s="443"/>
      <c r="P46" s="443"/>
    </row>
    <row r="47" spans="2:16" x14ac:dyDescent="0.2">
      <c r="C47" s="443"/>
      <c r="D47" s="443"/>
      <c r="E47" s="443"/>
      <c r="F47" s="443"/>
      <c r="G47" s="443"/>
      <c r="H47" s="443"/>
      <c r="I47" s="443"/>
      <c r="J47" s="443"/>
      <c r="K47" s="443"/>
      <c r="L47" s="443"/>
      <c r="M47" s="443"/>
      <c r="N47" s="443"/>
      <c r="O47" s="443"/>
      <c r="P47" s="443"/>
    </row>
    <row r="48" spans="2:16" x14ac:dyDescent="0.2">
      <c r="C48" s="148"/>
      <c r="D48" s="148"/>
      <c r="E48" s="148"/>
      <c r="F48" s="148"/>
      <c r="G48" s="148"/>
      <c r="H48" s="148"/>
      <c r="I48" s="148"/>
      <c r="J48" s="148"/>
      <c r="K48" s="148"/>
      <c r="L48" s="148"/>
      <c r="M48" s="148"/>
      <c r="N48" s="148"/>
      <c r="O48" s="148"/>
      <c r="P48" s="148"/>
    </row>
    <row r="49" spans="1:21" x14ac:dyDescent="0.2">
      <c r="A49" s="5"/>
      <c r="B49" s="3" t="s">
        <v>753</v>
      </c>
    </row>
    <row r="50" spans="1:21" s="2" customFormat="1" x14ac:dyDescent="0.2">
      <c r="B50" s="2" t="s">
        <v>754</v>
      </c>
    </row>
    <row r="53" spans="1:21" s="254" customFormat="1" x14ac:dyDescent="0.25">
      <c r="A53" s="253"/>
      <c r="B53" s="222" t="s">
        <v>734</v>
      </c>
      <c r="C53" s="222"/>
      <c r="D53" s="228"/>
      <c r="E53" s="228"/>
      <c r="F53" s="228"/>
      <c r="G53" s="228"/>
      <c r="H53" s="228"/>
      <c r="I53" s="228"/>
      <c r="J53" s="228"/>
      <c r="K53" s="228"/>
      <c r="L53" s="228"/>
      <c r="M53" s="228"/>
      <c r="N53" s="228"/>
      <c r="O53" s="228"/>
      <c r="P53" s="228"/>
      <c r="Q53" s="228"/>
      <c r="R53" s="228"/>
      <c r="T53" s="222"/>
    </row>
    <row r="54" spans="1:21" s="224" customFormat="1" x14ac:dyDescent="0.25">
      <c r="A54" s="221"/>
      <c r="B54" s="222"/>
      <c r="C54" s="226" t="s">
        <v>735</v>
      </c>
      <c r="D54" s="227"/>
      <c r="E54" s="227"/>
      <c r="F54" s="227"/>
      <c r="G54" s="227"/>
      <c r="H54" s="227"/>
      <c r="I54" s="227"/>
      <c r="J54" s="227"/>
      <c r="K54" s="227"/>
      <c r="L54" s="227"/>
      <c r="M54" s="227"/>
      <c r="N54" s="227"/>
      <c r="O54" s="227"/>
      <c r="P54" s="223"/>
      <c r="Q54" s="223"/>
      <c r="R54" s="223"/>
      <c r="T54" s="225"/>
    </row>
    <row r="55" spans="1:21" s="224" customFormat="1" x14ac:dyDescent="0.25">
      <c r="A55" s="221"/>
      <c r="B55" s="222"/>
      <c r="C55" s="226" t="s">
        <v>736</v>
      </c>
      <c r="D55" s="227"/>
      <c r="E55" s="227"/>
      <c r="F55" s="227"/>
      <c r="G55" s="227"/>
      <c r="H55" s="227"/>
      <c r="I55" s="227"/>
      <c r="J55" s="227"/>
      <c r="K55" s="227"/>
      <c r="L55" s="227"/>
      <c r="M55" s="227"/>
      <c r="N55" s="227"/>
      <c r="O55" s="227"/>
      <c r="P55" s="223"/>
      <c r="Q55" s="223"/>
      <c r="R55" s="223"/>
      <c r="T55" s="225"/>
    </row>
    <row r="56" spans="1:21" s="2" customFormat="1" ht="14.25" customHeight="1" x14ac:dyDescent="0.2">
      <c r="B56" s="215"/>
      <c r="C56" s="456" t="s">
        <v>707</v>
      </c>
      <c r="D56" s="456"/>
      <c r="E56" s="456"/>
      <c r="F56" s="456"/>
      <c r="G56" s="456"/>
      <c r="H56" s="456"/>
      <c r="I56" s="456"/>
      <c r="J56" s="456"/>
      <c r="K56" s="456"/>
      <c r="L56" s="456"/>
      <c r="M56" s="456"/>
      <c r="N56" s="456"/>
      <c r="O56" s="456"/>
      <c r="P56" s="456"/>
      <c r="Q56" s="218"/>
      <c r="R56" s="216"/>
      <c r="S56" s="216"/>
      <c r="U56" s="217"/>
    </row>
    <row r="57" spans="1:21" s="2" customFormat="1" ht="14.25" customHeight="1" x14ac:dyDescent="0.2">
      <c r="B57" s="442" t="s">
        <v>708</v>
      </c>
      <c r="C57" s="442"/>
      <c r="D57" s="442"/>
      <c r="E57" s="442"/>
      <c r="F57" s="442"/>
      <c r="G57" s="442"/>
      <c r="H57" s="442"/>
      <c r="I57" s="442"/>
      <c r="J57" s="442"/>
      <c r="K57" s="442"/>
      <c r="L57" s="442"/>
      <c r="M57" s="442"/>
      <c r="N57" s="442"/>
      <c r="O57" s="442"/>
      <c r="P57" s="442"/>
    </row>
    <row r="58" spans="1:21" s="2" customFormat="1" x14ac:dyDescent="0.2">
      <c r="B58" s="442"/>
      <c r="C58" s="442"/>
      <c r="D58" s="442"/>
      <c r="E58" s="442"/>
      <c r="F58" s="442"/>
      <c r="G58" s="442"/>
      <c r="H58" s="442"/>
      <c r="I58" s="442"/>
      <c r="J58" s="442"/>
      <c r="K58" s="442"/>
      <c r="L58" s="442"/>
      <c r="M58" s="442"/>
      <c r="N58" s="442"/>
      <c r="O58" s="442"/>
      <c r="P58" s="442"/>
    </row>
    <row r="59" spans="1:21" s="2" customFormat="1" ht="14.25" customHeight="1" x14ac:dyDescent="0.2">
      <c r="C59" s="444" t="s">
        <v>709</v>
      </c>
      <c r="D59" s="444"/>
      <c r="E59" s="444"/>
      <c r="F59" s="444"/>
      <c r="G59" s="444"/>
      <c r="H59" s="444"/>
      <c r="I59" s="444"/>
      <c r="J59" s="444"/>
      <c r="K59" s="444"/>
      <c r="L59" s="444"/>
      <c r="M59" s="444"/>
      <c r="N59" s="444"/>
      <c r="O59" s="444"/>
      <c r="P59" s="444"/>
    </row>
    <row r="60" spans="1:21" s="2" customFormat="1" x14ac:dyDescent="0.2">
      <c r="C60" s="444"/>
      <c r="D60" s="444"/>
      <c r="E60" s="444"/>
      <c r="F60" s="444"/>
      <c r="G60" s="444"/>
      <c r="H60" s="444"/>
      <c r="I60" s="444"/>
      <c r="J60" s="444"/>
      <c r="K60" s="444"/>
      <c r="L60" s="444"/>
      <c r="M60" s="444"/>
      <c r="N60" s="444"/>
      <c r="O60" s="444"/>
      <c r="P60" s="444"/>
    </row>
    <row r="61" spans="1:21" s="2" customFormat="1" x14ac:dyDescent="0.2">
      <c r="C61" s="219" t="s">
        <v>769</v>
      </c>
    </row>
    <row r="64" spans="1:21" x14ac:dyDescent="0.2">
      <c r="A64" s="5"/>
      <c r="B64" s="150" t="s">
        <v>617</v>
      </c>
      <c r="C64" s="150"/>
      <c r="D64" s="150"/>
      <c r="E64" s="150"/>
      <c r="F64" s="150"/>
      <c r="G64" s="150"/>
      <c r="H64" s="150"/>
      <c r="I64" s="150"/>
      <c r="J64" s="150"/>
      <c r="K64" s="150"/>
      <c r="L64" s="150"/>
      <c r="M64" s="150"/>
      <c r="N64" s="150"/>
      <c r="O64" s="150"/>
      <c r="P64" s="150"/>
    </row>
    <row r="65" spans="1:16" x14ac:dyDescent="0.2">
      <c r="A65" s="5"/>
      <c r="B65" s="443" t="s">
        <v>619</v>
      </c>
      <c r="C65" s="443"/>
      <c r="D65" s="443"/>
      <c r="E65" s="443"/>
      <c r="F65" s="443"/>
      <c r="G65" s="443"/>
      <c r="H65" s="443"/>
      <c r="I65" s="443"/>
      <c r="J65" s="443"/>
      <c r="K65" s="443"/>
      <c r="L65" s="443"/>
      <c r="M65" s="443"/>
      <c r="N65" s="443"/>
      <c r="O65" s="443"/>
      <c r="P65" s="443"/>
    </row>
    <row r="66" spans="1:16" x14ac:dyDescent="0.2">
      <c r="A66" s="5"/>
      <c r="B66" s="443"/>
      <c r="C66" s="443"/>
      <c r="D66" s="443"/>
      <c r="E66" s="443"/>
      <c r="F66" s="443"/>
      <c r="G66" s="443"/>
      <c r="H66" s="443"/>
      <c r="I66" s="443"/>
      <c r="J66" s="443"/>
      <c r="K66" s="443"/>
      <c r="L66" s="443"/>
      <c r="M66" s="443"/>
      <c r="N66" s="443"/>
      <c r="O66" s="443"/>
      <c r="P66" s="443"/>
    </row>
    <row r="67" spans="1:16" x14ac:dyDescent="0.2">
      <c r="B67" s="3" t="s">
        <v>618</v>
      </c>
    </row>
    <row r="68" spans="1:16" x14ac:dyDescent="0.2">
      <c r="B68" s="181" t="s">
        <v>620</v>
      </c>
    </row>
  </sheetData>
  <sheetProtection password="D73D" sheet="1" objects="1" scenarios="1" formatRows="0"/>
  <mergeCells count="13">
    <mergeCell ref="B57:P58"/>
    <mergeCell ref="B65:P66"/>
    <mergeCell ref="C59:P60"/>
    <mergeCell ref="B2:P2"/>
    <mergeCell ref="B12:P12"/>
    <mergeCell ref="B13:P13"/>
    <mergeCell ref="B14:P14"/>
    <mergeCell ref="B15:P15"/>
    <mergeCell ref="B3:P3"/>
    <mergeCell ref="B5:P9"/>
    <mergeCell ref="C56:P56"/>
    <mergeCell ref="C46:P47"/>
    <mergeCell ref="B28:P30"/>
  </mergeCells>
  <pageMargins left="0.70866141732283472" right="0.70866141732283472" top="0.74803149606299213" bottom="0.74803149606299213" header="0.31496062992125984" footer="0.31496062992125984"/>
  <pageSetup scale="86" fitToHeight="0" orientation="landscape" r:id="rId1"/>
  <headerFooter>
    <oddFooter>&amp;L&amp;BCanada Council for the Arts Confidential&amp;B&amp;C&amp;D&amp;RPage &amp;P</oddFooter>
  </headerFooter>
  <rowBreaks count="1" manualBreakCount="1">
    <brk id="42"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H246"/>
  <sheetViews>
    <sheetView topLeftCell="D1" workbookViewId="0">
      <selection activeCell="D1" sqref="D1"/>
    </sheetView>
  </sheetViews>
  <sheetFormatPr defaultRowHeight="15" x14ac:dyDescent="0.25"/>
  <cols>
    <col min="1" max="3" width="0" style="232" hidden="1" customWidth="1"/>
  </cols>
  <sheetData>
    <row r="1" spans="1:8" x14ac:dyDescent="0.25">
      <c r="D1" s="422" t="s">
        <v>826</v>
      </c>
    </row>
    <row r="4" spans="1:8" x14ac:dyDescent="0.25">
      <c r="A4" s="232" t="s">
        <v>7</v>
      </c>
      <c r="B4" s="232" t="s">
        <v>8</v>
      </c>
      <c r="C4" s="232" t="s">
        <v>9</v>
      </c>
    </row>
    <row r="5" spans="1:8" x14ac:dyDescent="0.25">
      <c r="B5" s="232" t="s">
        <v>6</v>
      </c>
      <c r="H5" s="1"/>
    </row>
    <row r="6" spans="1:8" x14ac:dyDescent="0.25">
      <c r="A6" s="232" t="s">
        <v>10</v>
      </c>
      <c r="B6" s="232" t="s">
        <v>10</v>
      </c>
      <c r="C6" s="233">
        <v>1750</v>
      </c>
      <c r="H6" s="1"/>
    </row>
    <row r="7" spans="1:8" x14ac:dyDescent="0.25">
      <c r="A7" s="232" t="s">
        <v>11</v>
      </c>
      <c r="B7" s="232" t="s">
        <v>12</v>
      </c>
      <c r="C7" s="233">
        <v>1500</v>
      </c>
      <c r="H7" s="1"/>
    </row>
    <row r="8" spans="1:8" x14ac:dyDescent="0.25">
      <c r="A8" s="232" t="s">
        <v>13</v>
      </c>
      <c r="B8" s="232" t="s">
        <v>14</v>
      </c>
      <c r="C8" s="233">
        <v>2500</v>
      </c>
      <c r="H8" s="1"/>
    </row>
    <row r="9" spans="1:8" x14ac:dyDescent="0.25">
      <c r="A9" s="232" t="s">
        <v>15</v>
      </c>
      <c r="B9" s="232" t="s">
        <v>16</v>
      </c>
      <c r="C9" s="233">
        <v>2000</v>
      </c>
      <c r="H9" s="1"/>
    </row>
    <row r="10" spans="1:8" x14ac:dyDescent="0.25">
      <c r="A10" s="232" t="s">
        <v>17</v>
      </c>
      <c r="B10" s="232" t="s">
        <v>18</v>
      </c>
      <c r="C10" s="233">
        <v>1500</v>
      </c>
      <c r="H10" s="1"/>
    </row>
    <row r="11" spans="1:8" x14ac:dyDescent="0.25">
      <c r="A11" s="232" t="s">
        <v>19</v>
      </c>
      <c r="B11" s="232" t="s">
        <v>19</v>
      </c>
      <c r="C11" s="233">
        <v>2500</v>
      </c>
      <c r="H11" s="1"/>
    </row>
    <row r="12" spans="1:8" x14ac:dyDescent="0.25">
      <c r="A12" s="232" t="s">
        <v>20</v>
      </c>
      <c r="B12" s="232" t="s">
        <v>20</v>
      </c>
      <c r="C12" s="233">
        <v>750</v>
      </c>
      <c r="H12" s="1"/>
    </row>
    <row r="13" spans="1:8" x14ac:dyDescent="0.25">
      <c r="A13" s="232" t="s">
        <v>21</v>
      </c>
      <c r="B13" s="232" t="s">
        <v>22</v>
      </c>
      <c r="C13" s="233">
        <v>1750</v>
      </c>
      <c r="H13" s="1"/>
    </row>
    <row r="14" spans="1:8" x14ac:dyDescent="0.25">
      <c r="A14" s="232" t="s">
        <v>23</v>
      </c>
      <c r="B14" s="232" t="s">
        <v>24</v>
      </c>
      <c r="C14" s="233">
        <v>750</v>
      </c>
      <c r="H14" s="1"/>
    </row>
    <row r="15" spans="1:8" x14ac:dyDescent="0.25">
      <c r="A15" s="232" t="s">
        <v>25</v>
      </c>
      <c r="B15" s="232" t="s">
        <v>26</v>
      </c>
      <c r="C15" s="233">
        <v>1750</v>
      </c>
      <c r="H15" s="1"/>
    </row>
    <row r="16" spans="1:8" x14ac:dyDescent="0.25">
      <c r="A16" s="232" t="s">
        <v>27</v>
      </c>
      <c r="B16" s="232" t="s">
        <v>28</v>
      </c>
      <c r="C16" s="233">
        <v>1750</v>
      </c>
      <c r="H16" s="1"/>
    </row>
    <row r="17" spans="1:8" x14ac:dyDescent="0.25">
      <c r="A17" s="232" t="s">
        <v>29</v>
      </c>
      <c r="B17" s="232" t="s">
        <v>29</v>
      </c>
      <c r="C17" s="233">
        <v>750</v>
      </c>
      <c r="H17" s="1"/>
    </row>
    <row r="18" spans="1:8" x14ac:dyDescent="0.25">
      <c r="A18" s="232" t="s">
        <v>30</v>
      </c>
      <c r="B18" s="232" t="s">
        <v>31</v>
      </c>
      <c r="C18" s="233">
        <v>2000</v>
      </c>
    </row>
    <row r="19" spans="1:8" x14ac:dyDescent="0.25">
      <c r="A19" s="232" t="s">
        <v>32</v>
      </c>
      <c r="B19" s="232" t="s">
        <v>33</v>
      </c>
      <c r="C19" s="233">
        <v>1500</v>
      </c>
    </row>
    <row r="20" spans="1:8" x14ac:dyDescent="0.25">
      <c r="A20" s="232" t="s">
        <v>34</v>
      </c>
      <c r="B20" s="232" t="s">
        <v>35</v>
      </c>
      <c r="C20" s="233">
        <v>1750</v>
      </c>
    </row>
    <row r="21" spans="1:8" x14ac:dyDescent="0.25">
      <c r="A21" s="232" t="s">
        <v>36</v>
      </c>
      <c r="B21" s="232" t="s">
        <v>36</v>
      </c>
      <c r="C21" s="233">
        <v>750</v>
      </c>
    </row>
    <row r="22" spans="1:8" x14ac:dyDescent="0.25">
      <c r="A22" s="232" t="s">
        <v>37</v>
      </c>
      <c r="B22" s="232" t="s">
        <v>38</v>
      </c>
      <c r="C22" s="233">
        <v>1750</v>
      </c>
    </row>
    <row r="23" spans="1:8" x14ac:dyDescent="0.25">
      <c r="A23" s="232" t="s">
        <v>39</v>
      </c>
      <c r="B23" s="232" t="s">
        <v>39</v>
      </c>
      <c r="C23" s="233">
        <v>1750</v>
      </c>
    </row>
    <row r="24" spans="1:8" x14ac:dyDescent="0.25">
      <c r="A24" s="232" t="s">
        <v>40</v>
      </c>
      <c r="B24" s="232" t="s">
        <v>41</v>
      </c>
      <c r="C24" s="233">
        <v>750</v>
      </c>
    </row>
    <row r="25" spans="1:8" x14ac:dyDescent="0.25">
      <c r="A25" s="232" t="s">
        <v>42</v>
      </c>
      <c r="B25" s="232" t="s">
        <v>43</v>
      </c>
      <c r="C25" s="233">
        <v>1500</v>
      </c>
    </row>
    <row r="26" spans="1:8" x14ac:dyDescent="0.25">
      <c r="A26" s="232" t="s">
        <v>44</v>
      </c>
      <c r="B26" s="232" t="s">
        <v>45</v>
      </c>
      <c r="C26" s="233">
        <v>1500</v>
      </c>
    </row>
    <row r="27" spans="1:8" x14ac:dyDescent="0.25">
      <c r="A27" s="232" t="s">
        <v>46</v>
      </c>
      <c r="B27" s="232" t="s">
        <v>46</v>
      </c>
      <c r="C27" s="233">
        <v>750</v>
      </c>
    </row>
    <row r="28" spans="1:8" x14ac:dyDescent="0.25">
      <c r="A28" s="232" t="s">
        <v>47</v>
      </c>
      <c r="B28" s="232" t="s">
        <v>48</v>
      </c>
      <c r="C28" s="233">
        <v>2500</v>
      </c>
    </row>
    <row r="29" spans="1:8" x14ac:dyDescent="0.25">
      <c r="A29" s="232" t="s">
        <v>49</v>
      </c>
      <c r="B29" s="232" t="s">
        <v>50</v>
      </c>
      <c r="C29" s="233">
        <v>750</v>
      </c>
    </row>
    <row r="30" spans="1:8" x14ac:dyDescent="0.25">
      <c r="A30" s="232" t="s">
        <v>51</v>
      </c>
      <c r="B30" s="232" t="s">
        <v>52</v>
      </c>
      <c r="C30" s="233">
        <v>1750</v>
      </c>
    </row>
    <row r="31" spans="1:8" x14ac:dyDescent="0.25">
      <c r="A31" s="232" t="s">
        <v>53</v>
      </c>
      <c r="B31" s="232" t="s">
        <v>54</v>
      </c>
      <c r="C31" s="233">
        <v>1750</v>
      </c>
    </row>
    <row r="32" spans="1:8" x14ac:dyDescent="0.25">
      <c r="A32" s="232" t="s">
        <v>55</v>
      </c>
      <c r="B32" s="232" t="s">
        <v>56</v>
      </c>
      <c r="C32" s="233">
        <v>1500</v>
      </c>
    </row>
    <row r="33" spans="1:3" x14ac:dyDescent="0.25">
      <c r="A33" s="232" t="s">
        <v>57</v>
      </c>
      <c r="B33" s="232" t="s">
        <v>57</v>
      </c>
      <c r="C33" s="233">
        <v>2500</v>
      </c>
    </row>
    <row r="34" spans="1:3" x14ac:dyDescent="0.25">
      <c r="A34" s="232" t="s">
        <v>58</v>
      </c>
      <c r="B34" s="232" t="s">
        <v>59</v>
      </c>
      <c r="C34" s="233">
        <v>2500</v>
      </c>
    </row>
    <row r="35" spans="1:3" x14ac:dyDescent="0.25">
      <c r="A35" s="232" t="s">
        <v>60</v>
      </c>
      <c r="B35" s="232" t="s">
        <v>61</v>
      </c>
      <c r="C35" s="233">
        <v>1750</v>
      </c>
    </row>
    <row r="36" spans="1:3" x14ac:dyDescent="0.25">
      <c r="A36" s="232" t="s">
        <v>62</v>
      </c>
      <c r="B36" s="232" t="s">
        <v>63</v>
      </c>
      <c r="C36" s="233">
        <v>2500</v>
      </c>
    </row>
    <row r="37" spans="1:3" x14ac:dyDescent="0.25">
      <c r="A37" s="232" t="s">
        <v>64</v>
      </c>
      <c r="B37" s="232" t="s">
        <v>64</v>
      </c>
      <c r="C37" s="233">
        <v>1750</v>
      </c>
    </row>
    <row r="38" spans="1:3" x14ac:dyDescent="0.25">
      <c r="A38" s="232" t="s">
        <v>65</v>
      </c>
      <c r="B38" s="232" t="s">
        <v>66</v>
      </c>
      <c r="C38" s="233">
        <v>1500</v>
      </c>
    </row>
    <row r="39" spans="1:3" x14ac:dyDescent="0.25">
      <c r="A39" s="232" t="s">
        <v>67</v>
      </c>
      <c r="B39" s="232" t="s">
        <v>67</v>
      </c>
      <c r="C39" s="233">
        <v>2500</v>
      </c>
    </row>
    <row r="40" spans="1:3" x14ac:dyDescent="0.25">
      <c r="A40" s="232" t="s">
        <v>68</v>
      </c>
      <c r="B40" s="232" t="s">
        <v>68</v>
      </c>
      <c r="C40" s="233">
        <v>2500</v>
      </c>
    </row>
    <row r="41" spans="1:3" x14ac:dyDescent="0.25">
      <c r="A41" s="232" t="s">
        <v>69</v>
      </c>
      <c r="B41" s="232" t="s">
        <v>70</v>
      </c>
      <c r="C41" s="233">
        <v>1750</v>
      </c>
    </row>
    <row r="42" spans="1:3" x14ac:dyDescent="0.25">
      <c r="A42" s="232" t="s">
        <v>71</v>
      </c>
      <c r="B42" s="232" t="s">
        <v>72</v>
      </c>
      <c r="C42" s="233">
        <v>2500</v>
      </c>
    </row>
    <row r="43" spans="1:3" x14ac:dyDescent="0.25">
      <c r="A43" s="232" t="s">
        <v>73</v>
      </c>
      <c r="B43" s="232" t="s">
        <v>73</v>
      </c>
      <c r="C43" s="234">
        <v>0</v>
      </c>
    </row>
    <row r="44" spans="1:3" x14ac:dyDescent="0.25">
      <c r="A44" s="232" t="s">
        <v>74</v>
      </c>
      <c r="B44" s="232" t="s">
        <v>75</v>
      </c>
      <c r="C44" s="233">
        <v>2500</v>
      </c>
    </row>
    <row r="45" spans="1:3" x14ac:dyDescent="0.25">
      <c r="A45" s="232" t="s">
        <v>76</v>
      </c>
      <c r="B45" s="232" t="s">
        <v>77</v>
      </c>
      <c r="C45" s="233">
        <v>750</v>
      </c>
    </row>
    <row r="46" spans="1:3" x14ac:dyDescent="0.25">
      <c r="A46" s="232" t="s">
        <v>78</v>
      </c>
      <c r="B46" s="232" t="s">
        <v>79</v>
      </c>
      <c r="C46" s="233">
        <v>2500</v>
      </c>
    </row>
    <row r="47" spans="1:3" x14ac:dyDescent="0.25">
      <c r="A47" s="232" t="s">
        <v>80</v>
      </c>
      <c r="B47" s="232" t="s">
        <v>81</v>
      </c>
      <c r="C47" s="233">
        <v>2500</v>
      </c>
    </row>
    <row r="48" spans="1:3" x14ac:dyDescent="0.25">
      <c r="A48" s="232" t="s">
        <v>82</v>
      </c>
      <c r="B48" s="232" t="s">
        <v>83</v>
      </c>
      <c r="C48" s="233">
        <v>1750</v>
      </c>
    </row>
    <row r="49" spans="1:3" x14ac:dyDescent="0.25">
      <c r="A49" s="232" t="s">
        <v>84</v>
      </c>
      <c r="B49" s="232" t="s">
        <v>85</v>
      </c>
      <c r="C49" s="233">
        <v>1750</v>
      </c>
    </row>
    <row r="50" spans="1:3" x14ac:dyDescent="0.25">
      <c r="A50" s="232" t="s">
        <v>86</v>
      </c>
      <c r="B50" s="232" t="s">
        <v>87</v>
      </c>
      <c r="C50" s="233">
        <v>2000</v>
      </c>
    </row>
    <row r="51" spans="1:3" x14ac:dyDescent="0.25">
      <c r="A51" s="232" t="s">
        <v>88</v>
      </c>
      <c r="B51" s="232" t="s">
        <v>89</v>
      </c>
      <c r="C51" s="233">
        <v>2000</v>
      </c>
    </row>
    <row r="52" spans="1:3" x14ac:dyDescent="0.25">
      <c r="A52" s="232" t="s">
        <v>90</v>
      </c>
      <c r="B52" s="232" t="s">
        <v>91</v>
      </c>
      <c r="C52" s="233">
        <v>1750</v>
      </c>
    </row>
    <row r="53" spans="1:3" x14ac:dyDescent="0.25">
      <c r="A53" s="232" t="s">
        <v>92</v>
      </c>
      <c r="B53" s="232" t="s">
        <v>93</v>
      </c>
      <c r="C53" s="233">
        <v>2500</v>
      </c>
    </row>
    <row r="54" spans="1:3" x14ac:dyDescent="0.25">
      <c r="A54" s="232" t="s">
        <v>94</v>
      </c>
      <c r="B54" s="232" t="s">
        <v>94</v>
      </c>
      <c r="C54" s="233">
        <v>2500</v>
      </c>
    </row>
    <row r="55" spans="1:3" x14ac:dyDescent="0.25">
      <c r="A55" s="232" t="s">
        <v>95</v>
      </c>
      <c r="B55" s="232" t="s">
        <v>96</v>
      </c>
      <c r="C55" s="233">
        <v>2000</v>
      </c>
    </row>
    <row r="56" spans="1:3" x14ac:dyDescent="0.25">
      <c r="A56" s="232" t="s">
        <v>97</v>
      </c>
      <c r="B56" s="232" t="s">
        <v>97</v>
      </c>
      <c r="C56" s="233">
        <v>750</v>
      </c>
    </row>
    <row r="57" spans="1:3" x14ac:dyDescent="0.25">
      <c r="A57" s="232" t="s">
        <v>98</v>
      </c>
      <c r="B57" s="232" t="s">
        <v>99</v>
      </c>
      <c r="C57" s="233">
        <v>2500</v>
      </c>
    </row>
    <row r="58" spans="1:3" x14ac:dyDescent="0.25">
      <c r="A58" s="232" t="s">
        <v>100</v>
      </c>
      <c r="B58" s="232" t="s">
        <v>101</v>
      </c>
      <c r="C58" s="233">
        <v>1500</v>
      </c>
    </row>
    <row r="59" spans="1:3" x14ac:dyDescent="0.25">
      <c r="A59" s="232" t="s">
        <v>102</v>
      </c>
      <c r="B59" s="232" t="s">
        <v>102</v>
      </c>
      <c r="C59" s="233">
        <v>750</v>
      </c>
    </row>
    <row r="60" spans="1:3" x14ac:dyDescent="0.25">
      <c r="A60" s="232" t="s">
        <v>103</v>
      </c>
      <c r="B60" s="232" t="s">
        <v>104</v>
      </c>
      <c r="C60" s="233">
        <v>1500</v>
      </c>
    </row>
    <row r="61" spans="1:3" x14ac:dyDescent="0.25">
      <c r="A61" s="232" t="s">
        <v>105</v>
      </c>
      <c r="B61" s="232" t="s">
        <v>106</v>
      </c>
      <c r="C61" s="233">
        <v>1500</v>
      </c>
    </row>
    <row r="62" spans="1:3" x14ac:dyDescent="0.25">
      <c r="A62" s="232" t="s">
        <v>107</v>
      </c>
      <c r="B62" s="232" t="s">
        <v>108</v>
      </c>
      <c r="C62" s="233">
        <v>1500</v>
      </c>
    </row>
    <row r="63" spans="1:3" x14ac:dyDescent="0.25">
      <c r="A63" s="232" t="s">
        <v>109</v>
      </c>
      <c r="B63" s="232" t="s">
        <v>109</v>
      </c>
      <c r="C63" s="233">
        <v>2500</v>
      </c>
    </row>
    <row r="64" spans="1:3" x14ac:dyDescent="0.25">
      <c r="A64" s="232" t="s">
        <v>110</v>
      </c>
      <c r="B64" s="232" t="s">
        <v>111</v>
      </c>
      <c r="C64" s="233">
        <v>750</v>
      </c>
    </row>
    <row r="65" spans="1:3" x14ac:dyDescent="0.25">
      <c r="A65" s="232" t="s">
        <v>112</v>
      </c>
      <c r="B65" s="232" t="s">
        <v>113</v>
      </c>
      <c r="C65" s="233">
        <v>750</v>
      </c>
    </row>
    <row r="66" spans="1:3" x14ac:dyDescent="0.25">
      <c r="A66" s="232" t="s">
        <v>114</v>
      </c>
      <c r="B66" s="232" t="s">
        <v>115</v>
      </c>
      <c r="C66" s="233">
        <v>2000</v>
      </c>
    </row>
    <row r="67" spans="1:3" x14ac:dyDescent="0.25">
      <c r="A67" s="232" t="s">
        <v>116</v>
      </c>
      <c r="B67" s="232" t="s">
        <v>117</v>
      </c>
      <c r="C67" s="233">
        <v>1750</v>
      </c>
    </row>
    <row r="68" spans="1:3" x14ac:dyDescent="0.25">
      <c r="A68" s="232" t="s">
        <v>118</v>
      </c>
      <c r="B68" s="232" t="s">
        <v>119</v>
      </c>
      <c r="C68" s="233">
        <v>2500</v>
      </c>
    </row>
    <row r="69" spans="1:3" x14ac:dyDescent="0.25">
      <c r="A69" s="232" t="s">
        <v>120</v>
      </c>
      <c r="B69" s="232" t="s">
        <v>120</v>
      </c>
      <c r="C69" s="233">
        <v>750</v>
      </c>
    </row>
    <row r="70" spans="1:3" x14ac:dyDescent="0.25">
      <c r="A70" s="232" t="s">
        <v>121</v>
      </c>
      <c r="B70" s="232" t="s">
        <v>122</v>
      </c>
      <c r="C70" s="233">
        <v>2500</v>
      </c>
    </row>
    <row r="71" spans="1:3" x14ac:dyDescent="0.25">
      <c r="A71" s="232" t="s">
        <v>123</v>
      </c>
      <c r="B71" s="232" t="s">
        <v>124</v>
      </c>
      <c r="C71" s="233">
        <v>2500</v>
      </c>
    </row>
    <row r="72" spans="1:3" x14ac:dyDescent="0.25">
      <c r="A72" s="232" t="s">
        <v>125</v>
      </c>
      <c r="B72" s="232" t="s">
        <v>126</v>
      </c>
      <c r="C72" s="233">
        <v>1500</v>
      </c>
    </row>
    <row r="73" spans="1:3" x14ac:dyDescent="0.25">
      <c r="A73" s="232" t="s">
        <v>127</v>
      </c>
      <c r="B73" s="232" t="s">
        <v>128</v>
      </c>
      <c r="C73" s="233">
        <v>2500</v>
      </c>
    </row>
    <row r="74" spans="1:3" x14ac:dyDescent="0.25">
      <c r="A74" s="232" t="s">
        <v>129</v>
      </c>
      <c r="B74" s="232" t="s">
        <v>130</v>
      </c>
      <c r="C74" s="233">
        <v>1750</v>
      </c>
    </row>
    <row r="75" spans="1:3" x14ac:dyDescent="0.25">
      <c r="A75" s="232" t="s">
        <v>131</v>
      </c>
      <c r="B75" s="232" t="s">
        <v>132</v>
      </c>
      <c r="C75" s="233">
        <v>1500</v>
      </c>
    </row>
    <row r="76" spans="1:3" x14ac:dyDescent="0.25">
      <c r="A76" s="232" t="s">
        <v>133</v>
      </c>
      <c r="B76" s="232" t="s">
        <v>134</v>
      </c>
      <c r="C76" s="233">
        <v>2000</v>
      </c>
    </row>
    <row r="77" spans="1:3" x14ac:dyDescent="0.25">
      <c r="A77" s="232" t="s">
        <v>135</v>
      </c>
      <c r="B77" s="232" t="s">
        <v>136</v>
      </c>
      <c r="C77" s="233">
        <v>1500</v>
      </c>
    </row>
    <row r="78" spans="1:3" x14ac:dyDescent="0.25">
      <c r="A78" s="232" t="s">
        <v>137</v>
      </c>
      <c r="B78" s="232" t="s">
        <v>137</v>
      </c>
      <c r="C78" s="233">
        <v>1500</v>
      </c>
    </row>
    <row r="79" spans="1:3" x14ac:dyDescent="0.25">
      <c r="A79" s="232" t="s">
        <v>138</v>
      </c>
      <c r="B79" s="232" t="s">
        <v>139</v>
      </c>
      <c r="C79" s="233">
        <v>1750</v>
      </c>
    </row>
    <row r="80" spans="1:3" x14ac:dyDescent="0.25">
      <c r="A80" s="232" t="s">
        <v>140</v>
      </c>
      <c r="B80" s="232" t="s">
        <v>141</v>
      </c>
      <c r="C80" s="233">
        <v>2000</v>
      </c>
    </row>
    <row r="81" spans="1:3" x14ac:dyDescent="0.25">
      <c r="A81" s="232" t="s">
        <v>142</v>
      </c>
      <c r="B81" s="232" t="s">
        <v>143</v>
      </c>
      <c r="C81" s="233">
        <v>2500</v>
      </c>
    </row>
    <row r="82" spans="1:3" x14ac:dyDescent="0.25">
      <c r="A82" s="232" t="s">
        <v>144</v>
      </c>
      <c r="B82" s="232" t="s">
        <v>144</v>
      </c>
      <c r="C82" s="233">
        <v>2500</v>
      </c>
    </row>
    <row r="83" spans="1:3" x14ac:dyDescent="0.25">
      <c r="A83" s="232" t="s">
        <v>145</v>
      </c>
      <c r="B83" s="232" t="s">
        <v>146</v>
      </c>
      <c r="C83" s="233">
        <v>2500</v>
      </c>
    </row>
    <row r="84" spans="1:3" x14ac:dyDescent="0.25">
      <c r="A84" s="232" t="s">
        <v>147</v>
      </c>
      <c r="B84" s="232" t="s">
        <v>148</v>
      </c>
      <c r="C84" s="233">
        <v>1500</v>
      </c>
    </row>
    <row r="85" spans="1:3" x14ac:dyDescent="0.25">
      <c r="A85" s="232" t="s">
        <v>149</v>
      </c>
      <c r="B85" s="232" t="s">
        <v>150</v>
      </c>
      <c r="C85" s="233">
        <v>1500</v>
      </c>
    </row>
    <row r="86" spans="1:3" x14ac:dyDescent="0.25">
      <c r="A86" s="232" t="s">
        <v>151</v>
      </c>
      <c r="B86" s="232" t="s">
        <v>151</v>
      </c>
      <c r="C86" s="233">
        <v>2500</v>
      </c>
    </row>
    <row r="87" spans="1:3" x14ac:dyDescent="0.25">
      <c r="A87" s="232" t="s">
        <v>152</v>
      </c>
      <c r="B87" s="232" t="s">
        <v>152</v>
      </c>
      <c r="C87" s="233">
        <v>1500</v>
      </c>
    </row>
    <row r="88" spans="1:3" x14ac:dyDescent="0.25">
      <c r="A88" s="232" t="s">
        <v>153</v>
      </c>
      <c r="B88" s="232" t="s">
        <v>154</v>
      </c>
      <c r="C88" s="233">
        <v>1500</v>
      </c>
    </row>
    <row r="89" spans="1:3" x14ac:dyDescent="0.25">
      <c r="A89" s="232" t="s">
        <v>155</v>
      </c>
      <c r="B89" s="232" t="s">
        <v>156</v>
      </c>
      <c r="C89" s="233">
        <v>750</v>
      </c>
    </row>
    <row r="90" spans="1:3" x14ac:dyDescent="0.25">
      <c r="A90" s="232" t="s">
        <v>157</v>
      </c>
      <c r="B90" s="232" t="s">
        <v>158</v>
      </c>
      <c r="C90" s="233">
        <v>750</v>
      </c>
    </row>
    <row r="91" spans="1:3" x14ac:dyDescent="0.25">
      <c r="A91" s="232" t="s">
        <v>159</v>
      </c>
      <c r="B91" s="232" t="s">
        <v>159</v>
      </c>
      <c r="C91" s="233">
        <v>750</v>
      </c>
    </row>
    <row r="92" spans="1:3" x14ac:dyDescent="0.25">
      <c r="A92" s="232" t="s">
        <v>160</v>
      </c>
      <c r="B92" s="232" t="s">
        <v>160</v>
      </c>
      <c r="C92" s="233">
        <v>2000</v>
      </c>
    </row>
    <row r="93" spans="1:3" x14ac:dyDescent="0.25">
      <c r="A93" s="232" t="s">
        <v>161</v>
      </c>
      <c r="B93" s="232" t="s">
        <v>161</v>
      </c>
      <c r="C93" s="233">
        <v>750</v>
      </c>
    </row>
    <row r="94" spans="1:3" x14ac:dyDescent="0.25">
      <c r="A94" s="232" t="s">
        <v>162</v>
      </c>
      <c r="B94" s="232" t="s">
        <v>163</v>
      </c>
      <c r="C94" s="233">
        <v>2500</v>
      </c>
    </row>
    <row r="95" spans="1:3" x14ac:dyDescent="0.25">
      <c r="A95" s="232" t="s">
        <v>164</v>
      </c>
      <c r="B95" s="232" t="s">
        <v>165</v>
      </c>
      <c r="C95" s="233">
        <v>2500</v>
      </c>
    </row>
    <row r="96" spans="1:3" x14ac:dyDescent="0.25">
      <c r="A96" s="232" t="s">
        <v>138</v>
      </c>
      <c r="B96" s="232" t="s">
        <v>166</v>
      </c>
      <c r="C96" s="233">
        <v>1750</v>
      </c>
    </row>
    <row r="97" spans="1:3" x14ac:dyDescent="0.25">
      <c r="A97" s="232" t="s">
        <v>167</v>
      </c>
      <c r="B97" s="232" t="s">
        <v>168</v>
      </c>
      <c r="C97" s="233">
        <v>750</v>
      </c>
    </row>
    <row r="98" spans="1:3" x14ac:dyDescent="0.25">
      <c r="A98" s="232" t="s">
        <v>169</v>
      </c>
      <c r="B98" s="232" t="s">
        <v>170</v>
      </c>
      <c r="C98" s="233">
        <v>2000</v>
      </c>
    </row>
    <row r="99" spans="1:3" x14ac:dyDescent="0.25">
      <c r="A99" s="232" t="s">
        <v>171</v>
      </c>
      <c r="B99" s="232" t="s">
        <v>171</v>
      </c>
      <c r="C99" s="233">
        <v>750</v>
      </c>
    </row>
    <row r="100" spans="1:3" x14ac:dyDescent="0.25">
      <c r="A100" s="232" t="s">
        <v>172</v>
      </c>
      <c r="B100" s="232" t="s">
        <v>172</v>
      </c>
      <c r="C100" s="233">
        <v>1750</v>
      </c>
    </row>
    <row r="101" spans="1:3" x14ac:dyDescent="0.25">
      <c r="A101" s="232" t="s">
        <v>173</v>
      </c>
      <c r="B101" s="232" t="s">
        <v>174</v>
      </c>
      <c r="C101" s="233">
        <v>1500</v>
      </c>
    </row>
    <row r="102" spans="1:3" x14ac:dyDescent="0.25">
      <c r="A102" s="232" t="s">
        <v>175</v>
      </c>
      <c r="B102" s="232" t="s">
        <v>176</v>
      </c>
      <c r="C102" s="233">
        <v>1500</v>
      </c>
    </row>
    <row r="103" spans="1:3" x14ac:dyDescent="0.25">
      <c r="A103" s="232" t="s">
        <v>177</v>
      </c>
      <c r="B103" s="232" t="s">
        <v>178</v>
      </c>
      <c r="C103" s="233">
        <v>1750</v>
      </c>
    </row>
    <row r="104" spans="1:3" x14ac:dyDescent="0.25">
      <c r="A104" s="232" t="s">
        <v>179</v>
      </c>
      <c r="B104" s="232" t="s">
        <v>180</v>
      </c>
      <c r="C104" s="233">
        <v>1750</v>
      </c>
    </row>
    <row r="105" spans="1:3" x14ac:dyDescent="0.25">
      <c r="A105" s="232" t="s">
        <v>181</v>
      </c>
      <c r="B105" s="232" t="s">
        <v>181</v>
      </c>
      <c r="C105" s="233">
        <v>1750</v>
      </c>
    </row>
    <row r="106" spans="1:3" x14ac:dyDescent="0.25">
      <c r="A106" s="232" t="s">
        <v>182</v>
      </c>
      <c r="B106" s="232" t="s">
        <v>182</v>
      </c>
      <c r="C106" s="233">
        <v>1750</v>
      </c>
    </row>
    <row r="107" spans="1:3" x14ac:dyDescent="0.25">
      <c r="A107" s="232" t="s">
        <v>183</v>
      </c>
      <c r="B107" s="232" t="s">
        <v>184</v>
      </c>
      <c r="C107" s="233">
        <v>1500</v>
      </c>
    </row>
    <row r="108" spans="1:3" x14ac:dyDescent="0.25">
      <c r="A108" s="232" t="s">
        <v>185</v>
      </c>
      <c r="B108" s="232" t="s">
        <v>186</v>
      </c>
      <c r="C108" s="233">
        <v>1750</v>
      </c>
    </row>
    <row r="109" spans="1:3" x14ac:dyDescent="0.25">
      <c r="A109" s="232" t="s">
        <v>187</v>
      </c>
      <c r="B109" s="232" t="s">
        <v>188</v>
      </c>
      <c r="C109" s="233">
        <v>1500</v>
      </c>
    </row>
    <row r="110" spans="1:3" x14ac:dyDescent="0.25">
      <c r="A110" s="232" t="s">
        <v>189</v>
      </c>
      <c r="B110" s="232" t="s">
        <v>190</v>
      </c>
      <c r="C110" s="233">
        <v>750</v>
      </c>
    </row>
    <row r="111" spans="1:3" x14ac:dyDescent="0.25">
      <c r="A111" s="232" t="s">
        <v>191</v>
      </c>
      <c r="B111" s="232" t="s">
        <v>192</v>
      </c>
      <c r="C111" s="233">
        <v>1750</v>
      </c>
    </row>
    <row r="112" spans="1:3" x14ac:dyDescent="0.25">
      <c r="A112" s="232" t="s">
        <v>193</v>
      </c>
      <c r="B112" s="232" t="s">
        <v>194</v>
      </c>
      <c r="C112" s="233">
        <v>1750</v>
      </c>
    </row>
    <row r="113" spans="1:3" x14ac:dyDescent="0.25">
      <c r="A113" s="232" t="s">
        <v>195</v>
      </c>
      <c r="B113" s="232" t="s">
        <v>195</v>
      </c>
      <c r="C113" s="233">
        <v>1750</v>
      </c>
    </row>
    <row r="114" spans="1:3" x14ac:dyDescent="0.25">
      <c r="A114" s="232" t="s">
        <v>196</v>
      </c>
      <c r="B114" s="232" t="s">
        <v>196</v>
      </c>
      <c r="C114" s="233">
        <v>2500</v>
      </c>
    </row>
    <row r="115" spans="1:3" x14ac:dyDescent="0.25">
      <c r="A115" s="232" t="s">
        <v>197</v>
      </c>
      <c r="B115" s="232" t="s">
        <v>197</v>
      </c>
      <c r="C115" s="233">
        <v>2000</v>
      </c>
    </row>
    <row r="116" spans="1:3" x14ac:dyDescent="0.25">
      <c r="A116" s="232" t="s">
        <v>198</v>
      </c>
      <c r="B116" s="232" t="s">
        <v>199</v>
      </c>
      <c r="C116" s="233">
        <v>1750</v>
      </c>
    </row>
    <row r="117" spans="1:3" x14ac:dyDescent="0.25">
      <c r="A117" s="232" t="s">
        <v>200</v>
      </c>
      <c r="B117" s="232" t="s">
        <v>201</v>
      </c>
      <c r="C117" s="233">
        <v>1750</v>
      </c>
    </row>
    <row r="118" spans="1:3" x14ac:dyDescent="0.25">
      <c r="A118" s="232" t="s">
        <v>202</v>
      </c>
      <c r="B118" s="232" t="s">
        <v>203</v>
      </c>
      <c r="C118" s="233">
        <v>1750</v>
      </c>
    </row>
    <row r="119" spans="1:3" x14ac:dyDescent="0.25">
      <c r="A119" s="232" t="s">
        <v>204</v>
      </c>
      <c r="B119" s="232" t="s">
        <v>205</v>
      </c>
      <c r="C119" s="233">
        <v>1500</v>
      </c>
    </row>
    <row r="120" spans="1:3" x14ac:dyDescent="0.25">
      <c r="A120" s="232" t="s">
        <v>206</v>
      </c>
      <c r="B120" s="232" t="s">
        <v>207</v>
      </c>
      <c r="C120" s="233">
        <v>1750</v>
      </c>
    </row>
    <row r="121" spans="1:3" x14ac:dyDescent="0.25">
      <c r="A121" s="232" t="s">
        <v>208</v>
      </c>
      <c r="B121" s="232" t="s">
        <v>208</v>
      </c>
      <c r="C121" s="233">
        <v>2500</v>
      </c>
    </row>
    <row r="122" spans="1:3" x14ac:dyDescent="0.25">
      <c r="A122" s="232" t="s">
        <v>209</v>
      </c>
      <c r="B122" s="232" t="s">
        <v>209</v>
      </c>
      <c r="C122" s="233">
        <v>2500</v>
      </c>
    </row>
    <row r="123" spans="1:3" x14ac:dyDescent="0.25">
      <c r="A123" s="232" t="s">
        <v>210</v>
      </c>
      <c r="B123" s="232" t="s">
        <v>211</v>
      </c>
      <c r="C123" s="233">
        <v>2500</v>
      </c>
    </row>
    <row r="124" spans="1:3" x14ac:dyDescent="0.25">
      <c r="A124" s="232" t="s">
        <v>212</v>
      </c>
      <c r="B124" s="232" t="s">
        <v>212</v>
      </c>
      <c r="C124" s="233">
        <v>1500</v>
      </c>
    </row>
    <row r="125" spans="1:3" x14ac:dyDescent="0.25">
      <c r="A125" s="232" t="s">
        <v>213</v>
      </c>
      <c r="B125" s="232" t="s">
        <v>214</v>
      </c>
      <c r="C125" s="233">
        <v>1500</v>
      </c>
    </row>
    <row r="126" spans="1:3" x14ac:dyDescent="0.25">
      <c r="A126" s="232" t="s">
        <v>215</v>
      </c>
      <c r="B126" s="232" t="s">
        <v>215</v>
      </c>
      <c r="C126" s="233">
        <v>1500</v>
      </c>
    </row>
    <row r="127" spans="1:3" x14ac:dyDescent="0.25">
      <c r="A127" s="232" t="s">
        <v>216</v>
      </c>
      <c r="B127" s="232" t="s">
        <v>217</v>
      </c>
      <c r="C127" s="233">
        <v>1750</v>
      </c>
    </row>
    <row r="128" spans="1:3" x14ac:dyDescent="0.25">
      <c r="A128" s="232" t="s">
        <v>218</v>
      </c>
      <c r="B128" s="232" t="s">
        <v>219</v>
      </c>
      <c r="C128" s="233">
        <v>1500</v>
      </c>
    </row>
    <row r="129" spans="1:3" x14ac:dyDescent="0.25">
      <c r="A129" s="232" t="s">
        <v>220</v>
      </c>
      <c r="B129" s="232" t="s">
        <v>220</v>
      </c>
      <c r="C129" s="233">
        <v>2500</v>
      </c>
    </row>
    <row r="130" spans="1:3" x14ac:dyDescent="0.25">
      <c r="A130" s="232" t="s">
        <v>221</v>
      </c>
      <c r="B130" s="232" t="s">
        <v>221</v>
      </c>
      <c r="C130" s="233">
        <v>2500</v>
      </c>
    </row>
    <row r="131" spans="1:3" x14ac:dyDescent="0.25">
      <c r="A131" s="232" t="s">
        <v>222</v>
      </c>
      <c r="B131" s="232" t="s">
        <v>223</v>
      </c>
      <c r="C131" s="233">
        <v>1750</v>
      </c>
    </row>
    <row r="132" spans="1:3" x14ac:dyDescent="0.25">
      <c r="A132" s="232" t="s">
        <v>224</v>
      </c>
      <c r="B132" s="232" t="s">
        <v>224</v>
      </c>
      <c r="C132" s="233">
        <v>1750</v>
      </c>
    </row>
    <row r="133" spans="1:3" x14ac:dyDescent="0.25">
      <c r="A133" s="232" t="s">
        <v>225</v>
      </c>
      <c r="B133" s="232" t="s">
        <v>225</v>
      </c>
      <c r="C133" s="233">
        <v>2500</v>
      </c>
    </row>
    <row r="134" spans="1:3" x14ac:dyDescent="0.25">
      <c r="A134" s="232" t="s">
        <v>226</v>
      </c>
      <c r="B134" s="232" t="s">
        <v>227</v>
      </c>
      <c r="C134" s="233">
        <v>1500</v>
      </c>
    </row>
    <row r="135" spans="1:3" x14ac:dyDescent="0.25">
      <c r="A135" s="232" t="s">
        <v>228</v>
      </c>
      <c r="B135" s="232" t="s">
        <v>229</v>
      </c>
      <c r="C135" s="233">
        <v>2000</v>
      </c>
    </row>
    <row r="136" spans="1:3" x14ac:dyDescent="0.25">
      <c r="A136" s="232" t="s">
        <v>230</v>
      </c>
      <c r="B136" s="232" t="s">
        <v>230</v>
      </c>
      <c r="C136" s="233">
        <v>750</v>
      </c>
    </row>
    <row r="137" spans="1:3" x14ac:dyDescent="0.25">
      <c r="A137" s="232" t="s">
        <v>231</v>
      </c>
      <c r="B137" s="232" t="s">
        <v>232</v>
      </c>
      <c r="C137" s="233">
        <v>2500</v>
      </c>
    </row>
    <row r="138" spans="1:3" x14ac:dyDescent="0.25">
      <c r="A138" s="232" t="s">
        <v>233</v>
      </c>
      <c r="B138" s="232" t="s">
        <v>234</v>
      </c>
      <c r="C138" s="233">
        <v>2500</v>
      </c>
    </row>
    <row r="139" spans="1:3" x14ac:dyDescent="0.25">
      <c r="A139" s="232" t="s">
        <v>235</v>
      </c>
      <c r="B139" s="232" t="s">
        <v>235</v>
      </c>
      <c r="C139" s="233">
        <v>2500</v>
      </c>
    </row>
    <row r="140" spans="1:3" x14ac:dyDescent="0.25">
      <c r="A140" s="232" t="s">
        <v>236</v>
      </c>
      <c r="B140" s="232" t="s">
        <v>237</v>
      </c>
      <c r="C140" s="233">
        <v>750</v>
      </c>
    </row>
    <row r="141" spans="1:3" x14ac:dyDescent="0.25">
      <c r="A141" s="232" t="s">
        <v>238</v>
      </c>
      <c r="B141" s="232" t="s">
        <v>239</v>
      </c>
      <c r="C141" s="233">
        <v>2000</v>
      </c>
    </row>
    <row r="142" spans="1:3" x14ac:dyDescent="0.25">
      <c r="A142" s="232" t="s">
        <v>240</v>
      </c>
      <c r="B142" s="232" t="s">
        <v>241</v>
      </c>
      <c r="C142" s="233">
        <v>1500</v>
      </c>
    </row>
    <row r="143" spans="1:3" x14ac:dyDescent="0.25">
      <c r="A143" s="232" t="s">
        <v>242</v>
      </c>
      <c r="B143" s="232" t="s">
        <v>242</v>
      </c>
      <c r="C143" s="233">
        <v>1500</v>
      </c>
    </row>
    <row r="144" spans="1:3" x14ac:dyDescent="0.25">
      <c r="A144" s="232" t="s">
        <v>243</v>
      </c>
      <c r="B144" s="232" t="s">
        <v>244</v>
      </c>
      <c r="C144" s="233">
        <v>1750</v>
      </c>
    </row>
    <row r="145" spans="1:3" x14ac:dyDescent="0.25">
      <c r="A145" s="232" t="s">
        <v>245</v>
      </c>
      <c r="B145" s="232" t="s">
        <v>246</v>
      </c>
      <c r="C145" s="233">
        <v>1500</v>
      </c>
    </row>
    <row r="146" spans="1:3" x14ac:dyDescent="0.25">
      <c r="A146" s="232" t="s">
        <v>247</v>
      </c>
      <c r="B146" s="232" t="s">
        <v>247</v>
      </c>
      <c r="C146" s="233">
        <v>750</v>
      </c>
    </row>
    <row r="147" spans="1:3" x14ac:dyDescent="0.25">
      <c r="A147" s="232" t="s">
        <v>248</v>
      </c>
      <c r="B147" s="232" t="s">
        <v>249</v>
      </c>
      <c r="C147" s="233">
        <v>2500</v>
      </c>
    </row>
    <row r="148" spans="1:3" x14ac:dyDescent="0.25">
      <c r="A148" s="232" t="s">
        <v>250</v>
      </c>
      <c r="B148" s="232" t="s">
        <v>250</v>
      </c>
      <c r="C148" s="233">
        <v>2500</v>
      </c>
    </row>
    <row r="149" spans="1:3" x14ac:dyDescent="0.25">
      <c r="A149" s="232" t="s">
        <v>251</v>
      </c>
      <c r="B149" s="232" t="s">
        <v>251</v>
      </c>
      <c r="C149" s="233">
        <v>1750</v>
      </c>
    </row>
    <row r="150" spans="1:3" x14ac:dyDescent="0.25">
      <c r="A150" s="232" t="s">
        <v>252</v>
      </c>
      <c r="B150" s="232" t="s">
        <v>253</v>
      </c>
      <c r="C150" s="233">
        <v>2500</v>
      </c>
    </row>
    <row r="151" spans="1:3" x14ac:dyDescent="0.25">
      <c r="A151" s="232" t="s">
        <v>254</v>
      </c>
      <c r="B151" s="232" t="s">
        <v>254</v>
      </c>
      <c r="C151" s="233">
        <v>2000</v>
      </c>
    </row>
    <row r="152" spans="1:3" x14ac:dyDescent="0.25">
      <c r="A152" s="232" t="s">
        <v>255</v>
      </c>
      <c r="B152" s="232" t="s">
        <v>256</v>
      </c>
      <c r="C152" s="233">
        <v>1750</v>
      </c>
    </row>
    <row r="153" spans="1:3" x14ac:dyDescent="0.25">
      <c r="A153" s="232" t="s">
        <v>257</v>
      </c>
      <c r="B153" s="232" t="s">
        <v>258</v>
      </c>
      <c r="C153" s="233">
        <v>1500</v>
      </c>
    </row>
    <row r="154" spans="1:3" x14ac:dyDescent="0.25">
      <c r="A154" s="232" t="s">
        <v>259</v>
      </c>
      <c r="B154" s="232" t="s">
        <v>260</v>
      </c>
      <c r="C154" s="233">
        <v>750</v>
      </c>
    </row>
    <row r="155" spans="1:3" x14ac:dyDescent="0.25">
      <c r="A155" s="232" t="s">
        <v>261</v>
      </c>
      <c r="B155" s="232" t="s">
        <v>262</v>
      </c>
      <c r="C155" s="233">
        <v>1750</v>
      </c>
    </row>
    <row r="156" spans="1:3" x14ac:dyDescent="0.25">
      <c r="A156" s="232" t="s">
        <v>263</v>
      </c>
      <c r="B156" s="232" t="s">
        <v>264</v>
      </c>
      <c r="C156" s="233">
        <v>2000</v>
      </c>
    </row>
    <row r="157" spans="1:3" x14ac:dyDescent="0.25">
      <c r="A157" s="232" t="s">
        <v>265</v>
      </c>
      <c r="B157" s="232" t="s">
        <v>266</v>
      </c>
      <c r="C157" s="233">
        <v>2000</v>
      </c>
    </row>
    <row r="158" spans="1:3" x14ac:dyDescent="0.25">
      <c r="A158" s="232" t="s">
        <v>267</v>
      </c>
      <c r="B158" s="232" t="s">
        <v>267</v>
      </c>
      <c r="C158" s="233">
        <v>750</v>
      </c>
    </row>
    <row r="159" spans="1:3" x14ac:dyDescent="0.25">
      <c r="A159" s="232" t="s">
        <v>268</v>
      </c>
      <c r="B159" s="232" t="s">
        <v>268</v>
      </c>
      <c r="C159" s="233">
        <v>2500</v>
      </c>
    </row>
    <row r="160" spans="1:3" x14ac:dyDescent="0.25">
      <c r="A160" s="232" t="s">
        <v>269</v>
      </c>
      <c r="B160" s="232" t="s">
        <v>270</v>
      </c>
      <c r="C160" s="233">
        <v>2500</v>
      </c>
    </row>
    <row r="161" spans="1:3" x14ac:dyDescent="0.25">
      <c r="A161" s="232" t="s">
        <v>271</v>
      </c>
      <c r="B161" s="232" t="s">
        <v>271</v>
      </c>
      <c r="C161" s="233">
        <v>2000</v>
      </c>
    </row>
    <row r="162" spans="1:3" x14ac:dyDescent="0.25">
      <c r="A162" s="232" t="s">
        <v>272</v>
      </c>
      <c r="B162" s="232" t="s">
        <v>273</v>
      </c>
      <c r="C162" s="233">
        <v>2000</v>
      </c>
    </row>
    <row r="163" spans="1:3" x14ac:dyDescent="0.25">
      <c r="A163" s="232" t="s">
        <v>274</v>
      </c>
      <c r="B163" s="232" t="s">
        <v>275</v>
      </c>
      <c r="C163" s="233">
        <v>1750</v>
      </c>
    </row>
    <row r="164" spans="1:3" x14ac:dyDescent="0.25">
      <c r="A164" s="232" t="s">
        <v>276</v>
      </c>
      <c r="B164" s="232" t="s">
        <v>277</v>
      </c>
      <c r="C164" s="233">
        <v>2000</v>
      </c>
    </row>
    <row r="165" spans="1:3" x14ac:dyDescent="0.25">
      <c r="A165" s="232" t="s">
        <v>278</v>
      </c>
      <c r="B165" s="232" t="s">
        <v>279</v>
      </c>
      <c r="C165" s="233">
        <v>1500</v>
      </c>
    </row>
    <row r="166" spans="1:3" x14ac:dyDescent="0.25">
      <c r="A166" s="232" t="s">
        <v>280</v>
      </c>
      <c r="B166" s="232" t="s">
        <v>280</v>
      </c>
      <c r="C166" s="233">
        <v>1750</v>
      </c>
    </row>
    <row r="167" spans="1:3" x14ac:dyDescent="0.25">
      <c r="A167" s="232" t="s">
        <v>281</v>
      </c>
      <c r="B167" s="232" t="s">
        <v>281</v>
      </c>
      <c r="C167" s="233">
        <v>1750</v>
      </c>
    </row>
    <row r="168" spans="1:3" x14ac:dyDescent="0.25">
      <c r="A168" s="232" t="s">
        <v>282</v>
      </c>
      <c r="B168" s="232" t="s">
        <v>283</v>
      </c>
      <c r="C168" s="233">
        <v>2000</v>
      </c>
    </row>
    <row r="169" spans="1:3" x14ac:dyDescent="0.25">
      <c r="A169" s="232" t="s">
        <v>284</v>
      </c>
      <c r="B169" s="232" t="s">
        <v>284</v>
      </c>
      <c r="C169" s="233">
        <v>750</v>
      </c>
    </row>
    <row r="170" spans="1:3" x14ac:dyDescent="0.25">
      <c r="A170" s="232" t="s">
        <v>285</v>
      </c>
      <c r="B170" s="232" t="s">
        <v>286</v>
      </c>
      <c r="C170" s="233">
        <v>2000</v>
      </c>
    </row>
    <row r="171" spans="1:3" x14ac:dyDescent="0.25">
      <c r="A171" s="232" t="s">
        <v>287</v>
      </c>
      <c r="B171" s="232" t="s">
        <v>287</v>
      </c>
      <c r="C171" s="233">
        <v>1750</v>
      </c>
    </row>
    <row r="172" spans="1:3" x14ac:dyDescent="0.25">
      <c r="A172" s="232" t="s">
        <v>288</v>
      </c>
      <c r="B172" s="232" t="s">
        <v>289</v>
      </c>
      <c r="C172" s="233">
        <v>1750</v>
      </c>
    </row>
    <row r="173" spans="1:3" x14ac:dyDescent="0.25">
      <c r="A173" s="232" t="s">
        <v>290</v>
      </c>
      <c r="B173" s="232" t="s">
        <v>290</v>
      </c>
      <c r="C173" s="233">
        <v>1750</v>
      </c>
    </row>
    <row r="174" spans="1:3" x14ac:dyDescent="0.25">
      <c r="A174" s="232" t="s">
        <v>291</v>
      </c>
      <c r="B174" s="232" t="s">
        <v>292</v>
      </c>
      <c r="C174" s="233">
        <v>2000</v>
      </c>
    </row>
    <row r="175" spans="1:3" x14ac:dyDescent="0.25">
      <c r="A175" s="232" t="s">
        <v>293</v>
      </c>
      <c r="B175" s="232" t="s">
        <v>294</v>
      </c>
      <c r="C175" s="233">
        <v>1500</v>
      </c>
    </row>
    <row r="176" spans="1:3" x14ac:dyDescent="0.25">
      <c r="A176" s="232" t="s">
        <v>295</v>
      </c>
      <c r="B176" s="232" t="s">
        <v>295</v>
      </c>
      <c r="C176" s="233">
        <v>1500</v>
      </c>
    </row>
    <row r="177" spans="1:3" x14ac:dyDescent="0.25">
      <c r="A177" s="232" t="s">
        <v>296</v>
      </c>
      <c r="B177" s="232" t="s">
        <v>297</v>
      </c>
      <c r="C177" s="233">
        <v>750</v>
      </c>
    </row>
    <row r="178" spans="1:3" x14ac:dyDescent="0.25">
      <c r="A178" s="232" t="s">
        <v>298</v>
      </c>
      <c r="B178" s="232" t="s">
        <v>298</v>
      </c>
      <c r="C178" s="233">
        <v>1750</v>
      </c>
    </row>
    <row r="179" spans="1:3" x14ac:dyDescent="0.25">
      <c r="A179" s="232" t="s">
        <v>299</v>
      </c>
      <c r="B179" s="232" t="s">
        <v>300</v>
      </c>
      <c r="C179" s="233">
        <v>2500</v>
      </c>
    </row>
    <row r="180" spans="1:3" x14ac:dyDescent="0.25">
      <c r="A180" s="232" t="s">
        <v>301</v>
      </c>
      <c r="B180" s="232" t="s">
        <v>302</v>
      </c>
      <c r="C180" s="233">
        <v>1500</v>
      </c>
    </row>
    <row r="181" spans="1:3" x14ac:dyDescent="0.25">
      <c r="A181" s="232" t="s">
        <v>303</v>
      </c>
      <c r="B181" s="232" t="s">
        <v>304</v>
      </c>
      <c r="C181" s="233">
        <v>1500</v>
      </c>
    </row>
    <row r="182" spans="1:3" x14ac:dyDescent="0.25">
      <c r="A182" s="232" t="s">
        <v>305</v>
      </c>
      <c r="B182" s="232" t="s">
        <v>305</v>
      </c>
      <c r="C182" s="233">
        <v>2500</v>
      </c>
    </row>
    <row r="183" spans="1:3" x14ac:dyDescent="0.25">
      <c r="A183" s="232" t="s">
        <v>306</v>
      </c>
      <c r="B183" s="232" t="s">
        <v>307</v>
      </c>
      <c r="C183" s="233">
        <v>2500</v>
      </c>
    </row>
    <row r="184" spans="1:3" x14ac:dyDescent="0.25">
      <c r="A184" s="232" t="s">
        <v>308</v>
      </c>
      <c r="B184" s="232" t="s">
        <v>309</v>
      </c>
      <c r="C184" s="233">
        <v>750</v>
      </c>
    </row>
    <row r="185" spans="1:3" x14ac:dyDescent="0.25">
      <c r="A185" s="232" t="s">
        <v>310</v>
      </c>
      <c r="B185" s="232" t="s">
        <v>311</v>
      </c>
      <c r="C185" s="233">
        <v>750</v>
      </c>
    </row>
    <row r="186" spans="1:3" x14ac:dyDescent="0.25">
      <c r="A186" s="232" t="s">
        <v>312</v>
      </c>
      <c r="B186" s="232" t="s">
        <v>313</v>
      </c>
      <c r="C186" s="233">
        <v>750</v>
      </c>
    </row>
    <row r="187" spans="1:3" x14ac:dyDescent="0.25">
      <c r="A187" s="232" t="s">
        <v>314</v>
      </c>
      <c r="B187" s="232" t="s">
        <v>315</v>
      </c>
      <c r="C187" s="233">
        <v>750</v>
      </c>
    </row>
    <row r="188" spans="1:3" x14ac:dyDescent="0.25">
      <c r="A188" s="232" t="s">
        <v>316</v>
      </c>
      <c r="B188" s="232" t="s">
        <v>316</v>
      </c>
      <c r="C188" s="233">
        <v>2000</v>
      </c>
    </row>
    <row r="189" spans="1:3" x14ac:dyDescent="0.25">
      <c r="A189" s="232" t="s">
        <v>317</v>
      </c>
      <c r="B189" s="232" t="s">
        <v>318</v>
      </c>
      <c r="C189" s="233">
        <v>1500</v>
      </c>
    </row>
    <row r="190" spans="1:3" x14ac:dyDescent="0.25">
      <c r="A190" s="232" t="s">
        <v>319</v>
      </c>
      <c r="B190" s="232" t="s">
        <v>320</v>
      </c>
      <c r="C190" s="233">
        <v>2500</v>
      </c>
    </row>
    <row r="191" spans="1:3" x14ac:dyDescent="0.25">
      <c r="A191" s="232" t="s">
        <v>321</v>
      </c>
      <c r="B191" s="232" t="s">
        <v>322</v>
      </c>
      <c r="C191" s="233">
        <v>1750</v>
      </c>
    </row>
    <row r="192" spans="1:3" x14ac:dyDescent="0.25">
      <c r="A192" s="232" t="s">
        <v>323</v>
      </c>
      <c r="B192" s="232" t="s">
        <v>324</v>
      </c>
      <c r="C192" s="233">
        <v>2500</v>
      </c>
    </row>
    <row r="193" spans="1:3" x14ac:dyDescent="0.25">
      <c r="A193" s="232" t="s">
        <v>325</v>
      </c>
      <c r="B193" s="232" t="s">
        <v>326</v>
      </c>
      <c r="C193" s="233">
        <v>1500</v>
      </c>
    </row>
    <row r="194" spans="1:3" x14ac:dyDescent="0.25">
      <c r="A194" s="232" t="s">
        <v>327</v>
      </c>
      <c r="B194" s="232" t="s">
        <v>327</v>
      </c>
      <c r="C194" s="233">
        <v>2500</v>
      </c>
    </row>
    <row r="195" spans="1:3" x14ac:dyDescent="0.25">
      <c r="A195" s="232" t="s">
        <v>328</v>
      </c>
      <c r="B195" s="232" t="s">
        <v>328</v>
      </c>
      <c r="C195" s="233">
        <v>2500</v>
      </c>
    </row>
    <row r="196" spans="1:3" x14ac:dyDescent="0.25">
      <c r="A196" s="232" t="s">
        <v>329</v>
      </c>
      <c r="B196" s="232" t="s">
        <v>330</v>
      </c>
      <c r="C196" s="233">
        <v>1750</v>
      </c>
    </row>
    <row r="197" spans="1:3" x14ac:dyDescent="0.25">
      <c r="A197" s="232" t="s">
        <v>331</v>
      </c>
      <c r="B197" s="232" t="s">
        <v>332</v>
      </c>
      <c r="C197" s="233">
        <v>1500</v>
      </c>
    </row>
    <row r="198" spans="1:3" x14ac:dyDescent="0.25">
      <c r="A198" s="232" t="s">
        <v>333</v>
      </c>
      <c r="B198" s="232" t="s">
        <v>334</v>
      </c>
      <c r="C198" s="233">
        <v>1500</v>
      </c>
    </row>
    <row r="199" spans="1:3" x14ac:dyDescent="0.25">
      <c r="A199" s="232" t="s">
        <v>335</v>
      </c>
      <c r="B199" s="232" t="s">
        <v>336</v>
      </c>
      <c r="C199" s="233">
        <v>2000</v>
      </c>
    </row>
    <row r="200" spans="1:3" x14ac:dyDescent="0.25">
      <c r="A200" s="232" t="s">
        <v>337</v>
      </c>
      <c r="B200" s="232" t="s">
        <v>338</v>
      </c>
      <c r="C200" s="233">
        <v>2500</v>
      </c>
    </row>
    <row r="201" spans="1:3" x14ac:dyDescent="0.25">
      <c r="A201" s="232" t="s">
        <v>339</v>
      </c>
      <c r="B201" s="232" t="s">
        <v>340</v>
      </c>
      <c r="C201" s="233">
        <v>2500</v>
      </c>
    </row>
    <row r="202" spans="1:3" x14ac:dyDescent="0.25">
      <c r="A202" s="232" t="s">
        <v>341</v>
      </c>
      <c r="B202" s="232" t="s">
        <v>342</v>
      </c>
      <c r="C202" s="233">
        <v>1750</v>
      </c>
    </row>
    <row r="203" spans="1:3" x14ac:dyDescent="0.25">
      <c r="A203" s="232" t="s">
        <v>343</v>
      </c>
      <c r="B203" s="232" t="s">
        <v>344</v>
      </c>
      <c r="C203" s="233">
        <v>1500</v>
      </c>
    </row>
    <row r="204" spans="1:3" x14ac:dyDescent="0.25">
      <c r="A204" s="232" t="s">
        <v>345</v>
      </c>
      <c r="B204" s="232" t="s">
        <v>345</v>
      </c>
      <c r="C204" s="233">
        <v>1750</v>
      </c>
    </row>
    <row r="205" spans="1:3" x14ac:dyDescent="0.25">
      <c r="A205" s="232" t="s">
        <v>346</v>
      </c>
      <c r="B205" s="232" t="s">
        <v>347</v>
      </c>
      <c r="C205" s="233">
        <v>2500</v>
      </c>
    </row>
    <row r="206" spans="1:3" x14ac:dyDescent="0.25">
      <c r="A206" s="232" t="s">
        <v>348</v>
      </c>
      <c r="B206" s="232" t="s">
        <v>348</v>
      </c>
      <c r="C206" s="233">
        <v>1750</v>
      </c>
    </row>
    <row r="207" spans="1:3" x14ac:dyDescent="0.25">
      <c r="A207" s="232" t="s">
        <v>349</v>
      </c>
      <c r="B207" s="232" t="s">
        <v>350</v>
      </c>
      <c r="C207" s="233">
        <v>1500</v>
      </c>
    </row>
    <row r="208" spans="1:3" x14ac:dyDescent="0.25">
      <c r="A208" s="232" t="s">
        <v>351</v>
      </c>
      <c r="B208" s="232" t="s">
        <v>351</v>
      </c>
      <c r="C208" s="233">
        <v>2500</v>
      </c>
    </row>
    <row r="209" spans="1:3" x14ac:dyDescent="0.25">
      <c r="A209" s="232" t="s">
        <v>352</v>
      </c>
      <c r="B209" s="232" t="s">
        <v>353</v>
      </c>
      <c r="C209" s="233">
        <v>1500</v>
      </c>
    </row>
    <row r="210" spans="1:3" x14ac:dyDescent="0.25">
      <c r="A210" s="232" t="s">
        <v>354</v>
      </c>
      <c r="B210" s="232" t="s">
        <v>355</v>
      </c>
      <c r="C210" s="233">
        <v>1500</v>
      </c>
    </row>
    <row r="211" spans="1:3" x14ac:dyDescent="0.25">
      <c r="A211" s="232" t="s">
        <v>356</v>
      </c>
      <c r="B211" s="232" t="s">
        <v>357</v>
      </c>
      <c r="C211" s="233">
        <v>1750</v>
      </c>
    </row>
    <row r="212" spans="1:3" x14ac:dyDescent="0.25">
      <c r="A212" s="232" t="s">
        <v>358</v>
      </c>
      <c r="B212" s="232" t="s">
        <v>358</v>
      </c>
      <c r="C212" s="233">
        <v>1750</v>
      </c>
    </row>
    <row r="213" spans="1:3" x14ac:dyDescent="0.25">
      <c r="A213" s="232" t="s">
        <v>359</v>
      </c>
      <c r="B213" s="232" t="s">
        <v>360</v>
      </c>
      <c r="C213" s="233">
        <v>1750</v>
      </c>
    </row>
    <row r="214" spans="1:3" x14ac:dyDescent="0.25">
      <c r="A214" s="232" t="s">
        <v>361</v>
      </c>
      <c r="B214" s="232" t="s">
        <v>362</v>
      </c>
      <c r="C214" s="233">
        <v>2500</v>
      </c>
    </row>
    <row r="215" spans="1:3" x14ac:dyDescent="0.25">
      <c r="A215" s="232" t="s">
        <v>363</v>
      </c>
      <c r="B215" s="232" t="s">
        <v>364</v>
      </c>
      <c r="C215" s="233">
        <v>1750</v>
      </c>
    </row>
    <row r="216" spans="1:3" x14ac:dyDescent="0.25">
      <c r="A216" s="232" t="s">
        <v>365</v>
      </c>
      <c r="B216" s="232" t="s">
        <v>365</v>
      </c>
      <c r="C216" s="233">
        <v>2500</v>
      </c>
    </row>
    <row r="217" spans="1:3" x14ac:dyDescent="0.25">
      <c r="A217" s="232" t="s">
        <v>366</v>
      </c>
      <c r="B217" s="232" t="s">
        <v>366</v>
      </c>
      <c r="C217" s="233">
        <v>2000</v>
      </c>
    </row>
    <row r="218" spans="1:3" x14ac:dyDescent="0.25">
      <c r="A218" s="232" t="s">
        <v>367</v>
      </c>
      <c r="B218" s="232" t="s">
        <v>367</v>
      </c>
      <c r="C218" s="233">
        <v>2000</v>
      </c>
    </row>
    <row r="219" spans="1:3" x14ac:dyDescent="0.25">
      <c r="A219" s="232" t="s">
        <v>368</v>
      </c>
      <c r="B219" s="232" t="s">
        <v>369</v>
      </c>
      <c r="C219" s="233">
        <v>750</v>
      </c>
    </row>
    <row r="220" spans="1:3" x14ac:dyDescent="0.25">
      <c r="A220" s="232" t="s">
        <v>370</v>
      </c>
      <c r="B220" s="232" t="s">
        <v>371</v>
      </c>
      <c r="C220" s="233">
        <v>2500</v>
      </c>
    </row>
    <row r="221" spans="1:3" x14ac:dyDescent="0.25">
      <c r="A221" s="232" t="s">
        <v>372</v>
      </c>
      <c r="B221" s="232" t="s">
        <v>373</v>
      </c>
      <c r="C221" s="233">
        <v>1750</v>
      </c>
    </row>
    <row r="222" spans="1:3" x14ac:dyDescent="0.25">
      <c r="A222" s="232" t="s">
        <v>374</v>
      </c>
      <c r="B222" s="232" t="s">
        <v>375</v>
      </c>
      <c r="C222" s="233">
        <v>1750</v>
      </c>
    </row>
    <row r="223" spans="1:3" x14ac:dyDescent="0.25">
      <c r="A223" s="232" t="s">
        <v>376</v>
      </c>
      <c r="B223" s="232" t="s">
        <v>377</v>
      </c>
      <c r="C223" s="233">
        <v>750</v>
      </c>
    </row>
    <row r="224" spans="1:3" x14ac:dyDescent="0.25">
      <c r="A224" s="232" t="s">
        <v>378</v>
      </c>
      <c r="B224" s="232" t="s">
        <v>378</v>
      </c>
      <c r="C224" s="233">
        <v>2000</v>
      </c>
    </row>
    <row r="225" spans="1:3" x14ac:dyDescent="0.25">
      <c r="A225" s="232" t="s">
        <v>379</v>
      </c>
      <c r="B225" s="232" t="s">
        <v>380</v>
      </c>
      <c r="C225" s="233">
        <v>2500</v>
      </c>
    </row>
    <row r="226" spans="1:3" x14ac:dyDescent="0.25">
      <c r="A226" s="232" t="s">
        <v>381</v>
      </c>
      <c r="B226" s="232" t="s">
        <v>381</v>
      </c>
      <c r="C226" s="233">
        <v>1500</v>
      </c>
    </row>
    <row r="227" spans="1:3" x14ac:dyDescent="0.25">
      <c r="A227" s="232" t="s">
        <v>382</v>
      </c>
      <c r="B227" s="232" t="s">
        <v>383</v>
      </c>
      <c r="C227" s="233">
        <v>1750</v>
      </c>
    </row>
    <row r="228" spans="1:3" x14ac:dyDescent="0.25">
      <c r="A228" s="232" t="s">
        <v>384</v>
      </c>
      <c r="B228" s="232" t="s">
        <v>385</v>
      </c>
      <c r="C228" s="233">
        <v>1500</v>
      </c>
    </row>
    <row r="229" spans="1:3" x14ac:dyDescent="0.25">
      <c r="A229" s="232" t="s">
        <v>386</v>
      </c>
      <c r="B229" s="232" t="s">
        <v>387</v>
      </c>
      <c r="C229" s="233">
        <v>1750</v>
      </c>
    </row>
    <row r="230" spans="1:3" x14ac:dyDescent="0.25">
      <c r="A230" s="232" t="s">
        <v>388</v>
      </c>
      <c r="B230" s="232" t="s">
        <v>389</v>
      </c>
      <c r="C230" s="233">
        <v>750</v>
      </c>
    </row>
    <row r="231" spans="1:3" x14ac:dyDescent="0.25">
      <c r="A231" s="232" t="s">
        <v>390</v>
      </c>
      <c r="B231" s="232" t="s">
        <v>391</v>
      </c>
      <c r="C231" s="233">
        <v>1750</v>
      </c>
    </row>
    <row r="232" spans="1:3" x14ac:dyDescent="0.25">
      <c r="A232" s="232" t="s">
        <v>392</v>
      </c>
      <c r="B232" s="232" t="s">
        <v>392</v>
      </c>
      <c r="C232" s="233">
        <v>1750</v>
      </c>
    </row>
    <row r="233" spans="1:3" x14ac:dyDescent="0.25">
      <c r="A233" s="232" t="s">
        <v>393</v>
      </c>
      <c r="B233" s="232" t="s">
        <v>394</v>
      </c>
      <c r="C233" s="233">
        <v>1750</v>
      </c>
    </row>
    <row r="234" spans="1:3" x14ac:dyDescent="0.25">
      <c r="A234" s="232" t="s">
        <v>395</v>
      </c>
      <c r="B234" s="232" t="s">
        <v>395</v>
      </c>
      <c r="C234" s="233">
        <v>2000</v>
      </c>
    </row>
    <row r="235" spans="1:3" x14ac:dyDescent="0.25">
      <c r="A235" s="232" t="s">
        <v>396</v>
      </c>
      <c r="B235" s="232" t="s">
        <v>397</v>
      </c>
      <c r="C235" s="233">
        <v>1500</v>
      </c>
    </row>
    <row r="236" spans="1:3" x14ac:dyDescent="0.25">
      <c r="A236" s="232" t="s">
        <v>398</v>
      </c>
      <c r="B236" s="232" t="s">
        <v>398</v>
      </c>
      <c r="C236" s="233">
        <v>1750</v>
      </c>
    </row>
    <row r="237" spans="1:3" x14ac:dyDescent="0.25">
      <c r="A237" s="232" t="s">
        <v>399</v>
      </c>
      <c r="B237" s="232" t="s">
        <v>399</v>
      </c>
      <c r="C237" s="233">
        <v>1750</v>
      </c>
    </row>
    <row r="238" spans="1:3" x14ac:dyDescent="0.25">
      <c r="A238" s="232" t="s">
        <v>400</v>
      </c>
      <c r="B238" s="232" t="s">
        <v>401</v>
      </c>
      <c r="C238" s="233">
        <v>750</v>
      </c>
    </row>
    <row r="239" spans="1:3" x14ac:dyDescent="0.25">
      <c r="A239" s="232" t="s">
        <v>402</v>
      </c>
      <c r="B239" s="232" t="s">
        <v>403</v>
      </c>
      <c r="C239" s="233">
        <v>750</v>
      </c>
    </row>
    <row r="240" spans="1:3" x14ac:dyDescent="0.25">
      <c r="A240" s="232" t="s">
        <v>404</v>
      </c>
      <c r="B240" s="232" t="s">
        <v>405</v>
      </c>
      <c r="C240" s="233">
        <v>2000</v>
      </c>
    </row>
    <row r="241" spans="1:3" x14ac:dyDescent="0.25">
      <c r="A241" s="232" t="s">
        <v>406</v>
      </c>
      <c r="B241" s="232" t="s">
        <v>407</v>
      </c>
      <c r="C241" s="233">
        <v>2500</v>
      </c>
    </row>
    <row r="242" spans="1:3" x14ac:dyDescent="0.25">
      <c r="A242" s="232" t="s">
        <v>408</v>
      </c>
      <c r="B242" s="232" t="s">
        <v>409</v>
      </c>
      <c r="C242" s="233">
        <v>1750</v>
      </c>
    </row>
    <row r="243" spans="1:3" x14ac:dyDescent="0.25">
      <c r="A243" s="232" t="s">
        <v>410</v>
      </c>
      <c r="B243" s="232" t="s">
        <v>411</v>
      </c>
      <c r="C243" s="233">
        <v>2500</v>
      </c>
    </row>
    <row r="244" spans="1:3" x14ac:dyDescent="0.25">
      <c r="A244" s="232" t="s">
        <v>412</v>
      </c>
      <c r="B244" s="232" t="s">
        <v>413</v>
      </c>
      <c r="C244" s="233">
        <v>2500</v>
      </c>
    </row>
    <row r="245" spans="1:3" x14ac:dyDescent="0.25">
      <c r="A245" s="232" t="s">
        <v>414</v>
      </c>
      <c r="B245" s="232" t="s">
        <v>414</v>
      </c>
      <c r="C245" s="233">
        <v>2500</v>
      </c>
    </row>
    <row r="246" spans="1:3" x14ac:dyDescent="0.25">
      <c r="C246" s="233"/>
    </row>
  </sheetData>
  <sheetProtection password="D73D" sheet="1" objects="1" scenarios="1" selectLockedCells="1" selectUnlockedCell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X10353"/>
  <sheetViews>
    <sheetView topLeftCell="X1" workbookViewId="0">
      <selection activeCell="D1" sqref="D1"/>
    </sheetView>
  </sheetViews>
  <sheetFormatPr defaultRowHeight="15" x14ac:dyDescent="0.25"/>
  <cols>
    <col min="1" max="1" width="0" style="238" hidden="1" customWidth="1"/>
    <col min="2" max="2" width="10.7109375" style="240" hidden="1" customWidth="1"/>
    <col min="3" max="3" width="24.5703125" style="240" hidden="1" customWidth="1"/>
    <col min="4" max="4" width="6.5703125" style="240" hidden="1" customWidth="1"/>
    <col min="5" max="5" width="6.42578125" style="237" hidden="1" customWidth="1"/>
    <col min="6" max="6" width="27.5703125" style="237" hidden="1" customWidth="1"/>
    <col min="7" max="18" width="9.85546875" style="237" hidden="1" customWidth="1"/>
    <col min="19" max="19" width="0" style="237" hidden="1" customWidth="1"/>
    <col min="20" max="23" width="0" style="238" hidden="1" customWidth="1"/>
  </cols>
  <sheetData>
    <row r="1" spans="1:24" x14ac:dyDescent="0.25">
      <c r="A1" s="235" t="s">
        <v>415</v>
      </c>
      <c r="B1" s="236"/>
      <c r="C1" s="236"/>
      <c r="D1" s="236"/>
      <c r="X1" s="422" t="s">
        <v>826</v>
      </c>
    </row>
    <row r="3" spans="1:24" x14ac:dyDescent="0.25">
      <c r="B3" s="239" t="s">
        <v>416</v>
      </c>
    </row>
    <row r="5" spans="1:24" x14ac:dyDescent="0.25">
      <c r="G5" s="241" t="s">
        <v>417</v>
      </c>
    </row>
    <row r="6" spans="1:24" ht="60" x14ac:dyDescent="0.25">
      <c r="C6" s="240" t="s">
        <v>418</v>
      </c>
      <c r="D6" s="240" t="s">
        <v>419</v>
      </c>
      <c r="E6" s="237" t="s">
        <v>420</v>
      </c>
      <c r="G6" s="240" t="s">
        <v>421</v>
      </c>
      <c r="H6" s="240" t="s">
        <v>422</v>
      </c>
      <c r="I6" s="240" t="s">
        <v>423</v>
      </c>
      <c r="J6" s="240" t="s">
        <v>424</v>
      </c>
      <c r="K6" s="240" t="s">
        <v>425</v>
      </c>
      <c r="L6" s="240" t="s">
        <v>426</v>
      </c>
      <c r="M6" s="240" t="s">
        <v>427</v>
      </c>
      <c r="N6" s="240" t="s">
        <v>428</v>
      </c>
      <c r="O6" s="240" t="s">
        <v>429</v>
      </c>
      <c r="P6" s="240" t="s">
        <v>430</v>
      </c>
      <c r="Q6" s="240" t="s">
        <v>431</v>
      </c>
      <c r="R6" s="240" t="s">
        <v>432</v>
      </c>
      <c r="S6" s="240" t="s">
        <v>433</v>
      </c>
      <c r="W6" s="238" t="s">
        <v>6</v>
      </c>
    </row>
    <row r="7" spans="1:24" x14ac:dyDescent="0.25">
      <c r="A7" s="238" t="s">
        <v>434</v>
      </c>
      <c r="C7" s="240" t="s">
        <v>435</v>
      </c>
      <c r="D7" s="240">
        <v>300</v>
      </c>
      <c r="E7" s="237">
        <v>200</v>
      </c>
      <c r="F7" s="240" t="s">
        <v>421</v>
      </c>
      <c r="G7" s="240">
        <v>250</v>
      </c>
      <c r="H7" s="237">
        <v>250</v>
      </c>
      <c r="I7" s="237">
        <v>500</v>
      </c>
      <c r="J7" s="237">
        <v>500</v>
      </c>
      <c r="K7" s="237">
        <v>750</v>
      </c>
      <c r="L7" s="237">
        <v>750</v>
      </c>
      <c r="M7" s="237">
        <v>750</v>
      </c>
      <c r="N7" s="237">
        <v>750</v>
      </c>
      <c r="O7" s="237">
        <v>750</v>
      </c>
      <c r="P7" s="237">
        <v>1000</v>
      </c>
      <c r="Q7" s="237">
        <v>500</v>
      </c>
      <c r="R7" s="237">
        <v>500</v>
      </c>
      <c r="S7" s="237">
        <v>3000</v>
      </c>
      <c r="W7" s="242">
        <v>1</v>
      </c>
    </row>
    <row r="8" spans="1:24" x14ac:dyDescent="0.25">
      <c r="C8" s="240" t="s">
        <v>436</v>
      </c>
      <c r="D8" s="240">
        <v>280</v>
      </c>
      <c r="E8" s="237">
        <v>250</v>
      </c>
      <c r="F8" s="240" t="s">
        <v>422</v>
      </c>
      <c r="G8" s="237">
        <v>250</v>
      </c>
      <c r="H8" s="240">
        <v>250</v>
      </c>
      <c r="I8" s="237">
        <v>250</v>
      </c>
      <c r="J8" s="237">
        <v>500</v>
      </c>
      <c r="K8" s="237">
        <v>500</v>
      </c>
      <c r="L8" s="237">
        <v>500</v>
      </c>
      <c r="M8" s="237">
        <v>750</v>
      </c>
      <c r="N8" s="237">
        <v>750</v>
      </c>
      <c r="O8" s="237">
        <v>750</v>
      </c>
      <c r="P8" s="237">
        <v>750</v>
      </c>
      <c r="Q8" s="237">
        <v>500</v>
      </c>
      <c r="R8" s="237">
        <v>500</v>
      </c>
      <c r="S8" s="237">
        <v>3000</v>
      </c>
      <c r="W8" s="243">
        <f>1+W7</f>
        <v>2</v>
      </c>
    </row>
    <row r="9" spans="1:24" x14ac:dyDescent="0.25">
      <c r="C9" s="240" t="s">
        <v>437</v>
      </c>
      <c r="D9" s="240">
        <v>235</v>
      </c>
      <c r="E9" s="237">
        <v>125</v>
      </c>
      <c r="F9" s="240" t="s">
        <v>423</v>
      </c>
      <c r="G9" s="237">
        <v>500</v>
      </c>
      <c r="H9" s="237">
        <v>250</v>
      </c>
      <c r="I9" s="240">
        <v>250</v>
      </c>
      <c r="J9" s="237">
        <v>250</v>
      </c>
      <c r="K9" s="237">
        <v>500</v>
      </c>
      <c r="L9" s="237">
        <v>500</v>
      </c>
      <c r="M9" s="237">
        <v>750</v>
      </c>
      <c r="N9" s="237">
        <v>750</v>
      </c>
      <c r="O9" s="237">
        <v>750</v>
      </c>
      <c r="P9" s="237">
        <v>750</v>
      </c>
      <c r="Q9" s="237">
        <v>500</v>
      </c>
      <c r="R9" s="237">
        <v>500</v>
      </c>
      <c r="S9" s="237">
        <v>3000</v>
      </c>
      <c r="W9" s="243">
        <f t="shared" ref="W9:W72" si="0">1+W8</f>
        <v>3</v>
      </c>
    </row>
    <row r="10" spans="1:24" x14ac:dyDescent="0.25">
      <c r="F10" s="240" t="s">
        <v>424</v>
      </c>
      <c r="G10" s="237">
        <v>500</v>
      </c>
      <c r="H10" s="237">
        <v>500</v>
      </c>
      <c r="I10" s="237">
        <v>250</v>
      </c>
      <c r="J10" s="240">
        <v>250</v>
      </c>
      <c r="K10" s="237">
        <v>500</v>
      </c>
      <c r="L10" s="237">
        <v>500</v>
      </c>
      <c r="M10" s="237">
        <v>500</v>
      </c>
      <c r="N10" s="237">
        <v>500</v>
      </c>
      <c r="O10" s="237">
        <v>750</v>
      </c>
      <c r="P10" s="237">
        <v>750</v>
      </c>
      <c r="Q10" s="237">
        <v>500</v>
      </c>
      <c r="R10" s="237">
        <v>500</v>
      </c>
      <c r="S10" s="237">
        <v>3000</v>
      </c>
      <c r="W10" s="243">
        <f t="shared" si="0"/>
        <v>4</v>
      </c>
    </row>
    <row r="11" spans="1:24" x14ac:dyDescent="0.25">
      <c r="C11" s="240" t="s">
        <v>438</v>
      </c>
      <c r="D11" s="240">
        <v>350</v>
      </c>
      <c r="E11" s="237">
        <v>250</v>
      </c>
      <c r="F11" s="240" t="s">
        <v>425</v>
      </c>
      <c r="G11" s="237">
        <v>750</v>
      </c>
      <c r="H11" s="237">
        <v>500</v>
      </c>
      <c r="I11" s="237">
        <v>500</v>
      </c>
      <c r="J11" s="237">
        <v>500</v>
      </c>
      <c r="K11" s="240">
        <v>250</v>
      </c>
      <c r="L11" s="237">
        <v>250</v>
      </c>
      <c r="M11" s="237">
        <v>250</v>
      </c>
      <c r="N11" s="237">
        <v>250</v>
      </c>
      <c r="O11" s="237">
        <v>500</v>
      </c>
      <c r="P11" s="237">
        <v>500</v>
      </c>
      <c r="Q11" s="237">
        <v>500</v>
      </c>
      <c r="R11" s="237">
        <v>500</v>
      </c>
      <c r="S11" s="237">
        <v>2500</v>
      </c>
      <c r="W11" s="243">
        <f t="shared" si="0"/>
        <v>5</v>
      </c>
    </row>
    <row r="12" spans="1:24" x14ac:dyDescent="0.25">
      <c r="C12" s="240" t="s">
        <v>439</v>
      </c>
      <c r="D12" s="240">
        <v>230</v>
      </c>
      <c r="E12" s="237">
        <v>200</v>
      </c>
      <c r="F12" s="240" t="s">
        <v>426</v>
      </c>
      <c r="G12" s="237">
        <v>750</v>
      </c>
      <c r="H12" s="237">
        <v>500</v>
      </c>
      <c r="I12" s="237">
        <v>500</v>
      </c>
      <c r="J12" s="237">
        <v>500</v>
      </c>
      <c r="K12" s="237">
        <v>250</v>
      </c>
      <c r="L12" s="240">
        <v>250</v>
      </c>
      <c r="M12" s="237">
        <v>500</v>
      </c>
      <c r="N12" s="237">
        <v>500</v>
      </c>
      <c r="O12" s="237">
        <v>750</v>
      </c>
      <c r="P12" s="237">
        <v>750</v>
      </c>
      <c r="Q12" s="237">
        <v>500</v>
      </c>
      <c r="R12" s="237">
        <v>500</v>
      </c>
      <c r="S12" s="237">
        <v>2500</v>
      </c>
      <c r="W12" s="243">
        <f t="shared" si="0"/>
        <v>6</v>
      </c>
    </row>
    <row r="13" spans="1:24" x14ac:dyDescent="0.25">
      <c r="F13" s="240" t="s">
        <v>427</v>
      </c>
      <c r="G13" s="237">
        <v>750</v>
      </c>
      <c r="H13" s="237">
        <v>750</v>
      </c>
      <c r="I13" s="237">
        <v>750</v>
      </c>
      <c r="J13" s="237">
        <v>500</v>
      </c>
      <c r="K13" s="237">
        <v>250</v>
      </c>
      <c r="L13" s="237">
        <v>500</v>
      </c>
      <c r="M13" s="240">
        <v>250</v>
      </c>
      <c r="N13" s="237">
        <v>250</v>
      </c>
      <c r="O13" s="237">
        <v>750</v>
      </c>
      <c r="P13" s="237">
        <v>750</v>
      </c>
      <c r="Q13" s="237">
        <v>750</v>
      </c>
      <c r="R13" s="237">
        <v>750</v>
      </c>
      <c r="S13" s="237">
        <v>3000</v>
      </c>
      <c r="W13" s="243">
        <f t="shared" si="0"/>
        <v>7</v>
      </c>
    </row>
    <row r="14" spans="1:24" x14ac:dyDescent="0.25">
      <c r="F14" s="240" t="s">
        <v>428</v>
      </c>
      <c r="G14" s="237">
        <v>750</v>
      </c>
      <c r="H14" s="237">
        <v>750</v>
      </c>
      <c r="I14" s="237">
        <v>750</v>
      </c>
      <c r="J14" s="237">
        <v>500</v>
      </c>
      <c r="K14" s="237">
        <v>250</v>
      </c>
      <c r="L14" s="237">
        <v>500</v>
      </c>
      <c r="M14" s="237">
        <v>250</v>
      </c>
      <c r="N14" s="240">
        <v>250</v>
      </c>
      <c r="O14" s="237">
        <v>500</v>
      </c>
      <c r="P14" s="237">
        <v>500</v>
      </c>
      <c r="Q14" s="237">
        <v>750</v>
      </c>
      <c r="R14" s="237">
        <v>750</v>
      </c>
      <c r="S14" s="237">
        <v>3000</v>
      </c>
      <c r="W14" s="243">
        <f t="shared" si="0"/>
        <v>8</v>
      </c>
    </row>
    <row r="15" spans="1:24" x14ac:dyDescent="0.25">
      <c r="F15" s="240" t="s">
        <v>429</v>
      </c>
      <c r="G15" s="237">
        <v>750</v>
      </c>
      <c r="H15" s="237">
        <v>750</v>
      </c>
      <c r="I15" s="237">
        <v>750</v>
      </c>
      <c r="J15" s="237">
        <v>750</v>
      </c>
      <c r="K15" s="237">
        <v>500</v>
      </c>
      <c r="L15" s="237">
        <v>750</v>
      </c>
      <c r="M15" s="237">
        <v>750</v>
      </c>
      <c r="N15" s="237">
        <v>500</v>
      </c>
      <c r="O15" s="240">
        <v>250</v>
      </c>
      <c r="P15" s="237">
        <v>750</v>
      </c>
      <c r="Q15" s="237">
        <v>750</v>
      </c>
      <c r="R15" s="237">
        <v>750</v>
      </c>
      <c r="S15" s="237">
        <v>3000</v>
      </c>
      <c r="W15" s="243">
        <f t="shared" si="0"/>
        <v>9</v>
      </c>
    </row>
    <row r="16" spans="1:24" x14ac:dyDescent="0.25">
      <c r="C16" s="240" t="s">
        <v>440</v>
      </c>
      <c r="D16" s="240">
        <v>420</v>
      </c>
      <c r="E16" s="237">
        <v>450</v>
      </c>
      <c r="F16" s="240" t="s">
        <v>430</v>
      </c>
      <c r="G16" s="237">
        <v>1000</v>
      </c>
      <c r="H16" s="237">
        <v>750</v>
      </c>
      <c r="I16" s="237">
        <v>750</v>
      </c>
      <c r="J16" s="237">
        <v>750</v>
      </c>
      <c r="K16" s="237">
        <v>500</v>
      </c>
      <c r="L16" s="237">
        <v>750</v>
      </c>
      <c r="M16" s="237">
        <v>750</v>
      </c>
      <c r="N16" s="237">
        <v>500</v>
      </c>
      <c r="O16" s="237">
        <v>750</v>
      </c>
      <c r="P16" s="240">
        <v>500</v>
      </c>
      <c r="Q16" s="237">
        <v>750</v>
      </c>
      <c r="R16" s="237">
        <v>750</v>
      </c>
      <c r="S16" s="237">
        <v>3500</v>
      </c>
      <c r="W16" s="243">
        <f t="shared" si="0"/>
        <v>10</v>
      </c>
    </row>
    <row r="17" spans="3:23" x14ac:dyDescent="0.25">
      <c r="F17" s="240" t="s">
        <v>431</v>
      </c>
      <c r="G17" s="237">
        <v>500</v>
      </c>
      <c r="H17" s="237">
        <v>500</v>
      </c>
      <c r="I17" s="237">
        <v>500</v>
      </c>
      <c r="J17" s="237">
        <v>500</v>
      </c>
      <c r="K17" s="237">
        <v>500</v>
      </c>
      <c r="L17" s="237">
        <v>500</v>
      </c>
      <c r="M17" s="237">
        <v>750</v>
      </c>
      <c r="N17" s="237">
        <v>750</v>
      </c>
      <c r="O17" s="237">
        <v>750</v>
      </c>
      <c r="P17" s="237">
        <v>750</v>
      </c>
      <c r="Q17" s="240">
        <v>750</v>
      </c>
      <c r="R17" s="237">
        <v>500</v>
      </c>
      <c r="S17" s="237">
        <v>3500</v>
      </c>
      <c r="W17" s="243">
        <f t="shared" si="0"/>
        <v>11</v>
      </c>
    </row>
    <row r="18" spans="3:23" x14ac:dyDescent="0.25">
      <c r="F18" s="240" t="s">
        <v>432</v>
      </c>
      <c r="G18" s="237">
        <v>500</v>
      </c>
      <c r="H18" s="237">
        <v>500</v>
      </c>
      <c r="I18" s="237">
        <v>500</v>
      </c>
      <c r="J18" s="237">
        <v>500</v>
      </c>
      <c r="K18" s="237">
        <v>500</v>
      </c>
      <c r="L18" s="237">
        <v>500</v>
      </c>
      <c r="M18" s="237">
        <v>750</v>
      </c>
      <c r="N18" s="237">
        <v>750</v>
      </c>
      <c r="O18" s="237">
        <v>750</v>
      </c>
      <c r="P18" s="237">
        <v>750</v>
      </c>
      <c r="Q18" s="237">
        <v>500</v>
      </c>
      <c r="R18" s="240">
        <v>750</v>
      </c>
      <c r="S18" s="237">
        <v>3000</v>
      </c>
      <c r="W18" s="243">
        <f t="shared" si="0"/>
        <v>12</v>
      </c>
    </row>
    <row r="19" spans="3:23" x14ac:dyDescent="0.25">
      <c r="C19" s="240" t="s">
        <v>441</v>
      </c>
      <c r="E19" s="237">
        <v>1100</v>
      </c>
      <c r="F19" s="240" t="s">
        <v>433</v>
      </c>
      <c r="G19" s="237">
        <v>3000</v>
      </c>
      <c r="H19" s="237">
        <v>3000</v>
      </c>
      <c r="I19" s="237">
        <v>3000</v>
      </c>
      <c r="J19" s="237">
        <v>3000</v>
      </c>
      <c r="K19" s="237">
        <v>2500</v>
      </c>
      <c r="L19" s="237">
        <v>2500</v>
      </c>
      <c r="M19" s="237">
        <v>3000</v>
      </c>
      <c r="N19" s="237">
        <v>3000</v>
      </c>
      <c r="O19" s="237">
        <v>3000</v>
      </c>
      <c r="P19" s="237">
        <v>3500</v>
      </c>
      <c r="Q19" s="237">
        <v>3500</v>
      </c>
      <c r="R19" s="237">
        <v>3000</v>
      </c>
      <c r="S19" s="240">
        <v>1000</v>
      </c>
      <c r="W19" s="243">
        <f t="shared" si="0"/>
        <v>13</v>
      </c>
    </row>
    <row r="20" spans="3:23" x14ac:dyDescent="0.25">
      <c r="W20" s="243">
        <f t="shared" si="0"/>
        <v>14</v>
      </c>
    </row>
    <row r="21" spans="3:23" x14ac:dyDescent="0.25">
      <c r="W21" s="243">
        <f t="shared" si="0"/>
        <v>15</v>
      </c>
    </row>
    <row r="22" spans="3:23" x14ac:dyDescent="0.25">
      <c r="W22" s="243">
        <f t="shared" si="0"/>
        <v>16</v>
      </c>
    </row>
    <row r="23" spans="3:23" ht="15.75" thickBot="1" x14ac:dyDescent="0.3">
      <c r="C23" s="240" t="s">
        <v>442</v>
      </c>
      <c r="D23" s="240">
        <v>130</v>
      </c>
      <c r="W23" s="243">
        <f t="shared" si="0"/>
        <v>17</v>
      </c>
    </row>
    <row r="24" spans="3:23" ht="15.75" x14ac:dyDescent="0.25">
      <c r="C24" s="240" t="s">
        <v>443</v>
      </c>
      <c r="D24" s="240">
        <v>165</v>
      </c>
      <c r="E24" s="237">
        <v>150</v>
      </c>
      <c r="I24" s="244" t="s">
        <v>444</v>
      </c>
      <c r="W24" s="243">
        <f t="shared" si="0"/>
        <v>18</v>
      </c>
    </row>
    <row r="25" spans="3:23" x14ac:dyDescent="0.25">
      <c r="I25" s="245" t="s">
        <v>724</v>
      </c>
      <c r="W25" s="243">
        <f t="shared" si="0"/>
        <v>19</v>
      </c>
    </row>
    <row r="26" spans="3:23" x14ac:dyDescent="0.25">
      <c r="C26" s="240" t="s">
        <v>445</v>
      </c>
      <c r="D26" s="237">
        <v>250</v>
      </c>
      <c r="F26" s="237" t="s">
        <v>6</v>
      </c>
      <c r="I26" s="245" t="s">
        <v>725</v>
      </c>
      <c r="W26" s="243">
        <f t="shared" si="0"/>
        <v>20</v>
      </c>
    </row>
    <row r="27" spans="3:23" x14ac:dyDescent="0.25">
      <c r="D27" s="237">
        <v>500</v>
      </c>
      <c r="F27" s="240" t="s">
        <v>422</v>
      </c>
      <c r="I27" s="245" t="s">
        <v>446</v>
      </c>
      <c r="W27" s="243">
        <f t="shared" si="0"/>
        <v>21</v>
      </c>
    </row>
    <row r="28" spans="3:23" x14ac:dyDescent="0.25">
      <c r="D28" s="237">
        <v>750</v>
      </c>
      <c r="F28" s="240" t="s">
        <v>421</v>
      </c>
      <c r="W28" s="243">
        <f t="shared" si="0"/>
        <v>22</v>
      </c>
    </row>
    <row r="29" spans="3:23" x14ac:dyDescent="0.25">
      <c r="D29" s="237">
        <v>3000</v>
      </c>
      <c r="F29" s="240" t="s">
        <v>424</v>
      </c>
      <c r="W29" s="243">
        <f t="shared" si="0"/>
        <v>23</v>
      </c>
    </row>
    <row r="30" spans="3:23" x14ac:dyDescent="0.25">
      <c r="D30" s="237">
        <v>3500</v>
      </c>
      <c r="F30" s="240" t="s">
        <v>427</v>
      </c>
      <c r="W30" s="243">
        <f t="shared" si="0"/>
        <v>24</v>
      </c>
    </row>
    <row r="31" spans="3:23" x14ac:dyDescent="0.25">
      <c r="D31" s="237"/>
      <c r="F31" s="240" t="s">
        <v>430</v>
      </c>
      <c r="W31" s="243">
        <f t="shared" si="0"/>
        <v>25</v>
      </c>
    </row>
    <row r="32" spans="3:23" x14ac:dyDescent="0.25">
      <c r="D32" s="237"/>
      <c r="F32" s="240" t="s">
        <v>432</v>
      </c>
      <c r="W32" s="243">
        <f t="shared" si="0"/>
        <v>26</v>
      </c>
    </row>
    <row r="33" spans="4:23" x14ac:dyDescent="0.25">
      <c r="D33" s="237"/>
      <c r="F33" s="240" t="s">
        <v>428</v>
      </c>
      <c r="W33" s="243">
        <f t="shared" si="0"/>
        <v>27</v>
      </c>
    </row>
    <row r="34" spans="4:23" x14ac:dyDescent="0.25">
      <c r="D34" s="237"/>
      <c r="F34" s="240" t="s">
        <v>433</v>
      </c>
      <c r="W34" s="243">
        <f t="shared" si="0"/>
        <v>28</v>
      </c>
    </row>
    <row r="35" spans="4:23" x14ac:dyDescent="0.25">
      <c r="D35" s="237"/>
      <c r="F35" s="240" t="s">
        <v>425</v>
      </c>
      <c r="W35" s="243">
        <f t="shared" si="0"/>
        <v>29</v>
      </c>
    </row>
    <row r="36" spans="4:23" x14ac:dyDescent="0.25">
      <c r="F36" s="240" t="s">
        <v>429</v>
      </c>
      <c r="W36" s="243">
        <f t="shared" si="0"/>
        <v>30</v>
      </c>
    </row>
    <row r="37" spans="4:23" x14ac:dyDescent="0.25">
      <c r="F37" s="240" t="s">
        <v>426</v>
      </c>
      <c r="W37" s="243">
        <f t="shared" si="0"/>
        <v>31</v>
      </c>
    </row>
    <row r="38" spans="4:23" x14ac:dyDescent="0.25">
      <c r="F38" s="240" t="s">
        <v>423</v>
      </c>
      <c r="W38" s="243">
        <f t="shared" si="0"/>
        <v>32</v>
      </c>
    </row>
    <row r="39" spans="4:23" x14ac:dyDescent="0.25">
      <c r="F39" s="240" t="s">
        <v>431</v>
      </c>
      <c r="W39" s="243">
        <f t="shared" si="0"/>
        <v>33</v>
      </c>
    </row>
    <row r="40" spans="4:23" x14ac:dyDescent="0.25">
      <c r="W40" s="243">
        <f t="shared" si="0"/>
        <v>34</v>
      </c>
    </row>
    <row r="41" spans="4:23" x14ac:dyDescent="0.25">
      <c r="W41" s="243">
        <f t="shared" si="0"/>
        <v>35</v>
      </c>
    </row>
    <row r="42" spans="4:23" x14ac:dyDescent="0.25">
      <c r="W42" s="243">
        <f t="shared" si="0"/>
        <v>36</v>
      </c>
    </row>
    <row r="43" spans="4:23" x14ac:dyDescent="0.25">
      <c r="W43" s="243">
        <f t="shared" si="0"/>
        <v>37</v>
      </c>
    </row>
    <row r="44" spans="4:23" x14ac:dyDescent="0.25">
      <c r="W44" s="243">
        <f t="shared" si="0"/>
        <v>38</v>
      </c>
    </row>
    <row r="45" spans="4:23" x14ac:dyDescent="0.25">
      <c r="W45" s="243">
        <f t="shared" si="0"/>
        <v>39</v>
      </c>
    </row>
    <row r="46" spans="4:23" x14ac:dyDescent="0.25">
      <c r="W46" s="243">
        <f t="shared" si="0"/>
        <v>40</v>
      </c>
    </row>
    <row r="47" spans="4:23" x14ac:dyDescent="0.25">
      <c r="W47" s="243">
        <f t="shared" si="0"/>
        <v>41</v>
      </c>
    </row>
    <row r="48" spans="4:23" x14ac:dyDescent="0.25">
      <c r="W48" s="243">
        <f t="shared" si="0"/>
        <v>42</v>
      </c>
    </row>
    <row r="49" spans="23:23" x14ac:dyDescent="0.25">
      <c r="W49" s="243">
        <f t="shared" si="0"/>
        <v>43</v>
      </c>
    </row>
    <row r="50" spans="23:23" x14ac:dyDescent="0.25">
      <c r="W50" s="243">
        <f t="shared" si="0"/>
        <v>44</v>
      </c>
    </row>
    <row r="51" spans="23:23" x14ac:dyDescent="0.25">
      <c r="W51" s="243">
        <f t="shared" si="0"/>
        <v>45</v>
      </c>
    </row>
    <row r="52" spans="23:23" x14ac:dyDescent="0.25">
      <c r="W52" s="243">
        <f t="shared" si="0"/>
        <v>46</v>
      </c>
    </row>
    <row r="53" spans="23:23" x14ac:dyDescent="0.25">
      <c r="W53" s="243">
        <f t="shared" si="0"/>
        <v>47</v>
      </c>
    </row>
    <row r="54" spans="23:23" x14ac:dyDescent="0.25">
      <c r="W54" s="243">
        <f t="shared" si="0"/>
        <v>48</v>
      </c>
    </row>
    <row r="55" spans="23:23" x14ac:dyDescent="0.25">
      <c r="W55" s="243">
        <f t="shared" si="0"/>
        <v>49</v>
      </c>
    </row>
    <row r="56" spans="23:23" x14ac:dyDescent="0.25">
      <c r="W56" s="243">
        <f t="shared" si="0"/>
        <v>50</v>
      </c>
    </row>
    <row r="57" spans="23:23" x14ac:dyDescent="0.25">
      <c r="W57" s="243">
        <f t="shared" si="0"/>
        <v>51</v>
      </c>
    </row>
    <row r="58" spans="23:23" x14ac:dyDescent="0.25">
      <c r="W58" s="243">
        <f t="shared" si="0"/>
        <v>52</v>
      </c>
    </row>
    <row r="59" spans="23:23" x14ac:dyDescent="0.25">
      <c r="W59" s="243">
        <f t="shared" si="0"/>
        <v>53</v>
      </c>
    </row>
    <row r="60" spans="23:23" x14ac:dyDescent="0.25">
      <c r="W60" s="243">
        <f t="shared" si="0"/>
        <v>54</v>
      </c>
    </row>
    <row r="61" spans="23:23" x14ac:dyDescent="0.25">
      <c r="W61" s="243">
        <f t="shared" si="0"/>
        <v>55</v>
      </c>
    </row>
    <row r="62" spans="23:23" x14ac:dyDescent="0.25">
      <c r="W62" s="243">
        <f t="shared" si="0"/>
        <v>56</v>
      </c>
    </row>
    <row r="63" spans="23:23" x14ac:dyDescent="0.25">
      <c r="W63" s="243">
        <f t="shared" si="0"/>
        <v>57</v>
      </c>
    </row>
    <row r="64" spans="23:23" x14ac:dyDescent="0.25">
      <c r="W64" s="243">
        <f t="shared" si="0"/>
        <v>58</v>
      </c>
    </row>
    <row r="65" spans="23:23" x14ac:dyDescent="0.25">
      <c r="W65" s="243">
        <f t="shared" si="0"/>
        <v>59</v>
      </c>
    </row>
    <row r="66" spans="23:23" x14ac:dyDescent="0.25">
      <c r="W66" s="243">
        <f t="shared" si="0"/>
        <v>60</v>
      </c>
    </row>
    <row r="67" spans="23:23" x14ac:dyDescent="0.25">
      <c r="W67" s="243">
        <f t="shared" si="0"/>
        <v>61</v>
      </c>
    </row>
    <row r="68" spans="23:23" x14ac:dyDescent="0.25">
      <c r="W68" s="243">
        <f t="shared" si="0"/>
        <v>62</v>
      </c>
    </row>
    <row r="69" spans="23:23" x14ac:dyDescent="0.25">
      <c r="W69" s="243">
        <f t="shared" si="0"/>
        <v>63</v>
      </c>
    </row>
    <row r="70" spans="23:23" x14ac:dyDescent="0.25">
      <c r="W70" s="243">
        <f t="shared" si="0"/>
        <v>64</v>
      </c>
    </row>
    <row r="71" spans="23:23" x14ac:dyDescent="0.25">
      <c r="W71" s="243">
        <f t="shared" si="0"/>
        <v>65</v>
      </c>
    </row>
    <row r="72" spans="23:23" x14ac:dyDescent="0.25">
      <c r="W72" s="243">
        <f t="shared" si="0"/>
        <v>66</v>
      </c>
    </row>
    <row r="73" spans="23:23" x14ac:dyDescent="0.25">
      <c r="W73" s="243">
        <f t="shared" ref="W73:W136" si="1">1+W72</f>
        <v>67</v>
      </c>
    </row>
    <row r="74" spans="23:23" x14ac:dyDescent="0.25">
      <c r="W74" s="243">
        <f t="shared" si="1"/>
        <v>68</v>
      </c>
    </row>
    <row r="75" spans="23:23" x14ac:dyDescent="0.25">
      <c r="W75" s="243">
        <f t="shared" si="1"/>
        <v>69</v>
      </c>
    </row>
    <row r="76" spans="23:23" x14ac:dyDescent="0.25">
      <c r="W76" s="243">
        <f t="shared" si="1"/>
        <v>70</v>
      </c>
    </row>
    <row r="77" spans="23:23" x14ac:dyDescent="0.25">
      <c r="W77" s="243">
        <f t="shared" si="1"/>
        <v>71</v>
      </c>
    </row>
    <row r="78" spans="23:23" x14ac:dyDescent="0.25">
      <c r="W78" s="243">
        <f t="shared" si="1"/>
        <v>72</v>
      </c>
    </row>
    <row r="79" spans="23:23" x14ac:dyDescent="0.25">
      <c r="W79" s="243">
        <f t="shared" si="1"/>
        <v>73</v>
      </c>
    </row>
    <row r="80" spans="23:23" x14ac:dyDescent="0.25">
      <c r="W80" s="243">
        <f t="shared" si="1"/>
        <v>74</v>
      </c>
    </row>
    <row r="81" spans="23:23" x14ac:dyDescent="0.25">
      <c r="W81" s="243">
        <f t="shared" si="1"/>
        <v>75</v>
      </c>
    </row>
    <row r="82" spans="23:23" x14ac:dyDescent="0.25">
      <c r="W82" s="243">
        <f t="shared" si="1"/>
        <v>76</v>
      </c>
    </row>
    <row r="83" spans="23:23" x14ac:dyDescent="0.25">
      <c r="W83" s="243">
        <f t="shared" si="1"/>
        <v>77</v>
      </c>
    </row>
    <row r="84" spans="23:23" x14ac:dyDescent="0.25">
      <c r="W84" s="243">
        <f t="shared" si="1"/>
        <v>78</v>
      </c>
    </row>
    <row r="85" spans="23:23" x14ac:dyDescent="0.25">
      <c r="W85" s="243">
        <f t="shared" si="1"/>
        <v>79</v>
      </c>
    </row>
    <row r="86" spans="23:23" x14ac:dyDescent="0.25">
      <c r="W86" s="243">
        <f t="shared" si="1"/>
        <v>80</v>
      </c>
    </row>
    <row r="87" spans="23:23" x14ac:dyDescent="0.25">
      <c r="W87" s="243">
        <f t="shared" si="1"/>
        <v>81</v>
      </c>
    </row>
    <row r="88" spans="23:23" x14ac:dyDescent="0.25">
      <c r="W88" s="243">
        <f t="shared" si="1"/>
        <v>82</v>
      </c>
    </row>
    <row r="89" spans="23:23" x14ac:dyDescent="0.25">
      <c r="W89" s="243">
        <f t="shared" si="1"/>
        <v>83</v>
      </c>
    </row>
    <row r="90" spans="23:23" x14ac:dyDescent="0.25">
      <c r="W90" s="243">
        <f t="shared" si="1"/>
        <v>84</v>
      </c>
    </row>
    <row r="91" spans="23:23" x14ac:dyDescent="0.25">
      <c r="W91" s="243">
        <f t="shared" si="1"/>
        <v>85</v>
      </c>
    </row>
    <row r="92" spans="23:23" x14ac:dyDescent="0.25">
      <c r="W92" s="243">
        <f t="shared" si="1"/>
        <v>86</v>
      </c>
    </row>
    <row r="93" spans="23:23" x14ac:dyDescent="0.25">
      <c r="W93" s="243">
        <f t="shared" si="1"/>
        <v>87</v>
      </c>
    </row>
    <row r="94" spans="23:23" x14ac:dyDescent="0.25">
      <c r="W94" s="243">
        <f t="shared" si="1"/>
        <v>88</v>
      </c>
    </row>
    <row r="95" spans="23:23" x14ac:dyDescent="0.25">
      <c r="W95" s="243">
        <f t="shared" si="1"/>
        <v>89</v>
      </c>
    </row>
    <row r="96" spans="23:23" x14ac:dyDescent="0.25">
      <c r="W96" s="243">
        <f t="shared" si="1"/>
        <v>90</v>
      </c>
    </row>
    <row r="97" spans="23:23" x14ac:dyDescent="0.25">
      <c r="W97" s="243">
        <f t="shared" si="1"/>
        <v>91</v>
      </c>
    </row>
    <row r="98" spans="23:23" x14ac:dyDescent="0.25">
      <c r="W98" s="243">
        <f t="shared" si="1"/>
        <v>92</v>
      </c>
    </row>
    <row r="99" spans="23:23" x14ac:dyDescent="0.25">
      <c r="W99" s="243">
        <f t="shared" si="1"/>
        <v>93</v>
      </c>
    </row>
    <row r="100" spans="23:23" x14ac:dyDescent="0.25">
      <c r="W100" s="243">
        <f t="shared" si="1"/>
        <v>94</v>
      </c>
    </row>
    <row r="101" spans="23:23" x14ac:dyDescent="0.25">
      <c r="W101" s="243">
        <f t="shared" si="1"/>
        <v>95</v>
      </c>
    </row>
    <row r="102" spans="23:23" x14ac:dyDescent="0.25">
      <c r="W102" s="243">
        <f t="shared" si="1"/>
        <v>96</v>
      </c>
    </row>
    <row r="103" spans="23:23" x14ac:dyDescent="0.25">
      <c r="W103" s="243">
        <f t="shared" si="1"/>
        <v>97</v>
      </c>
    </row>
    <row r="104" spans="23:23" x14ac:dyDescent="0.25">
      <c r="W104" s="243">
        <f t="shared" si="1"/>
        <v>98</v>
      </c>
    </row>
    <row r="105" spans="23:23" x14ac:dyDescent="0.25">
      <c r="W105" s="243">
        <f t="shared" si="1"/>
        <v>99</v>
      </c>
    </row>
    <row r="106" spans="23:23" x14ac:dyDescent="0.25">
      <c r="W106" s="243">
        <f t="shared" si="1"/>
        <v>100</v>
      </c>
    </row>
    <row r="107" spans="23:23" x14ac:dyDescent="0.25">
      <c r="W107" s="243">
        <f t="shared" si="1"/>
        <v>101</v>
      </c>
    </row>
    <row r="108" spans="23:23" x14ac:dyDescent="0.25">
      <c r="W108" s="243">
        <f t="shared" si="1"/>
        <v>102</v>
      </c>
    </row>
    <row r="109" spans="23:23" x14ac:dyDescent="0.25">
      <c r="W109" s="243">
        <f t="shared" si="1"/>
        <v>103</v>
      </c>
    </row>
    <row r="110" spans="23:23" x14ac:dyDescent="0.25">
      <c r="W110" s="243">
        <f t="shared" si="1"/>
        <v>104</v>
      </c>
    </row>
    <row r="111" spans="23:23" x14ac:dyDescent="0.25">
      <c r="W111" s="243">
        <f t="shared" si="1"/>
        <v>105</v>
      </c>
    </row>
    <row r="112" spans="23:23" x14ac:dyDescent="0.25">
      <c r="W112" s="243">
        <f t="shared" si="1"/>
        <v>106</v>
      </c>
    </row>
    <row r="113" spans="23:23" x14ac:dyDescent="0.25">
      <c r="W113" s="243">
        <f t="shared" si="1"/>
        <v>107</v>
      </c>
    </row>
    <row r="114" spans="23:23" x14ac:dyDescent="0.25">
      <c r="W114" s="243">
        <f t="shared" si="1"/>
        <v>108</v>
      </c>
    </row>
    <row r="115" spans="23:23" x14ac:dyDescent="0.25">
      <c r="W115" s="243">
        <f t="shared" si="1"/>
        <v>109</v>
      </c>
    </row>
    <row r="116" spans="23:23" x14ac:dyDescent="0.25">
      <c r="W116" s="243">
        <f t="shared" si="1"/>
        <v>110</v>
      </c>
    </row>
    <row r="117" spans="23:23" x14ac:dyDescent="0.25">
      <c r="W117" s="243">
        <f t="shared" si="1"/>
        <v>111</v>
      </c>
    </row>
    <row r="118" spans="23:23" x14ac:dyDescent="0.25">
      <c r="W118" s="243">
        <f t="shared" si="1"/>
        <v>112</v>
      </c>
    </row>
    <row r="119" spans="23:23" x14ac:dyDescent="0.25">
      <c r="W119" s="243">
        <f t="shared" si="1"/>
        <v>113</v>
      </c>
    </row>
    <row r="120" spans="23:23" x14ac:dyDescent="0.25">
      <c r="W120" s="243">
        <f t="shared" si="1"/>
        <v>114</v>
      </c>
    </row>
    <row r="121" spans="23:23" x14ac:dyDescent="0.25">
      <c r="W121" s="243">
        <f t="shared" si="1"/>
        <v>115</v>
      </c>
    </row>
    <row r="122" spans="23:23" x14ac:dyDescent="0.25">
      <c r="W122" s="243">
        <f t="shared" si="1"/>
        <v>116</v>
      </c>
    </row>
    <row r="123" spans="23:23" x14ac:dyDescent="0.25">
      <c r="W123" s="243">
        <f t="shared" si="1"/>
        <v>117</v>
      </c>
    </row>
    <row r="124" spans="23:23" x14ac:dyDescent="0.25">
      <c r="W124" s="243">
        <f t="shared" si="1"/>
        <v>118</v>
      </c>
    </row>
    <row r="125" spans="23:23" x14ac:dyDescent="0.25">
      <c r="W125" s="243">
        <f t="shared" si="1"/>
        <v>119</v>
      </c>
    </row>
    <row r="126" spans="23:23" x14ac:dyDescent="0.25">
      <c r="W126" s="243">
        <f t="shared" si="1"/>
        <v>120</v>
      </c>
    </row>
    <row r="127" spans="23:23" x14ac:dyDescent="0.25">
      <c r="W127" s="243">
        <f t="shared" si="1"/>
        <v>121</v>
      </c>
    </row>
    <row r="128" spans="23:23" x14ac:dyDescent="0.25">
      <c r="W128" s="243">
        <f t="shared" si="1"/>
        <v>122</v>
      </c>
    </row>
    <row r="129" spans="23:23" x14ac:dyDescent="0.25">
      <c r="W129" s="243">
        <f t="shared" si="1"/>
        <v>123</v>
      </c>
    </row>
    <row r="130" spans="23:23" x14ac:dyDescent="0.25">
      <c r="W130" s="243">
        <f t="shared" si="1"/>
        <v>124</v>
      </c>
    </row>
    <row r="131" spans="23:23" x14ac:dyDescent="0.25">
      <c r="W131" s="243">
        <f t="shared" si="1"/>
        <v>125</v>
      </c>
    </row>
    <row r="132" spans="23:23" x14ac:dyDescent="0.25">
      <c r="W132" s="243">
        <f t="shared" si="1"/>
        <v>126</v>
      </c>
    </row>
    <row r="133" spans="23:23" x14ac:dyDescent="0.25">
      <c r="W133" s="243">
        <f t="shared" si="1"/>
        <v>127</v>
      </c>
    </row>
    <row r="134" spans="23:23" x14ac:dyDescent="0.25">
      <c r="W134" s="243">
        <f t="shared" si="1"/>
        <v>128</v>
      </c>
    </row>
    <row r="135" spans="23:23" x14ac:dyDescent="0.25">
      <c r="W135" s="243">
        <f t="shared" si="1"/>
        <v>129</v>
      </c>
    </row>
    <row r="136" spans="23:23" x14ac:dyDescent="0.25">
      <c r="W136" s="243">
        <f t="shared" si="1"/>
        <v>130</v>
      </c>
    </row>
    <row r="137" spans="23:23" x14ac:dyDescent="0.25">
      <c r="W137" s="243">
        <f t="shared" ref="W137:W200" si="2">1+W136</f>
        <v>131</v>
      </c>
    </row>
    <row r="138" spans="23:23" x14ac:dyDescent="0.25">
      <c r="W138" s="243">
        <f t="shared" si="2"/>
        <v>132</v>
      </c>
    </row>
    <row r="139" spans="23:23" x14ac:dyDescent="0.25">
      <c r="W139" s="243">
        <f t="shared" si="2"/>
        <v>133</v>
      </c>
    </row>
    <row r="140" spans="23:23" x14ac:dyDescent="0.25">
      <c r="W140" s="243">
        <f t="shared" si="2"/>
        <v>134</v>
      </c>
    </row>
    <row r="141" spans="23:23" x14ac:dyDescent="0.25">
      <c r="W141" s="243">
        <f t="shared" si="2"/>
        <v>135</v>
      </c>
    </row>
    <row r="142" spans="23:23" x14ac:dyDescent="0.25">
      <c r="W142" s="243">
        <f t="shared" si="2"/>
        <v>136</v>
      </c>
    </row>
    <row r="143" spans="23:23" x14ac:dyDescent="0.25">
      <c r="W143" s="243">
        <f t="shared" si="2"/>
        <v>137</v>
      </c>
    </row>
    <row r="144" spans="23:23" x14ac:dyDescent="0.25">
      <c r="W144" s="243">
        <f t="shared" si="2"/>
        <v>138</v>
      </c>
    </row>
    <row r="145" spans="23:23" x14ac:dyDescent="0.25">
      <c r="W145" s="243">
        <f t="shared" si="2"/>
        <v>139</v>
      </c>
    </row>
    <row r="146" spans="23:23" x14ac:dyDescent="0.25">
      <c r="W146" s="243">
        <f t="shared" si="2"/>
        <v>140</v>
      </c>
    </row>
    <row r="147" spans="23:23" x14ac:dyDescent="0.25">
      <c r="W147" s="243">
        <f t="shared" si="2"/>
        <v>141</v>
      </c>
    </row>
    <row r="148" spans="23:23" x14ac:dyDescent="0.25">
      <c r="W148" s="243">
        <f t="shared" si="2"/>
        <v>142</v>
      </c>
    </row>
    <row r="149" spans="23:23" x14ac:dyDescent="0.25">
      <c r="W149" s="243">
        <f t="shared" si="2"/>
        <v>143</v>
      </c>
    </row>
    <row r="150" spans="23:23" x14ac:dyDescent="0.25">
      <c r="W150" s="243">
        <f t="shared" si="2"/>
        <v>144</v>
      </c>
    </row>
    <row r="151" spans="23:23" x14ac:dyDescent="0.25">
      <c r="W151" s="243">
        <f t="shared" si="2"/>
        <v>145</v>
      </c>
    </row>
    <row r="152" spans="23:23" x14ac:dyDescent="0.25">
      <c r="W152" s="243">
        <f t="shared" si="2"/>
        <v>146</v>
      </c>
    </row>
    <row r="153" spans="23:23" x14ac:dyDescent="0.25">
      <c r="W153" s="243">
        <f t="shared" si="2"/>
        <v>147</v>
      </c>
    </row>
    <row r="154" spans="23:23" x14ac:dyDescent="0.25">
      <c r="W154" s="243">
        <f t="shared" si="2"/>
        <v>148</v>
      </c>
    </row>
    <row r="155" spans="23:23" x14ac:dyDescent="0.25">
      <c r="W155" s="243">
        <f t="shared" si="2"/>
        <v>149</v>
      </c>
    </row>
    <row r="156" spans="23:23" x14ac:dyDescent="0.25">
      <c r="W156" s="243">
        <f t="shared" si="2"/>
        <v>150</v>
      </c>
    </row>
    <row r="157" spans="23:23" x14ac:dyDescent="0.25">
      <c r="W157" s="243">
        <f t="shared" si="2"/>
        <v>151</v>
      </c>
    </row>
    <row r="158" spans="23:23" x14ac:dyDescent="0.25">
      <c r="W158" s="243">
        <f t="shared" si="2"/>
        <v>152</v>
      </c>
    </row>
    <row r="159" spans="23:23" x14ac:dyDescent="0.25">
      <c r="W159" s="243">
        <f t="shared" si="2"/>
        <v>153</v>
      </c>
    </row>
    <row r="160" spans="23:23" x14ac:dyDescent="0.25">
      <c r="W160" s="243">
        <f t="shared" si="2"/>
        <v>154</v>
      </c>
    </row>
    <row r="161" spans="23:23" x14ac:dyDescent="0.25">
      <c r="W161" s="243">
        <f t="shared" si="2"/>
        <v>155</v>
      </c>
    </row>
    <row r="162" spans="23:23" x14ac:dyDescent="0.25">
      <c r="W162" s="243">
        <f t="shared" si="2"/>
        <v>156</v>
      </c>
    </row>
    <row r="163" spans="23:23" x14ac:dyDescent="0.25">
      <c r="W163" s="243">
        <f t="shared" si="2"/>
        <v>157</v>
      </c>
    </row>
    <row r="164" spans="23:23" x14ac:dyDescent="0.25">
      <c r="W164" s="243">
        <f t="shared" si="2"/>
        <v>158</v>
      </c>
    </row>
    <row r="165" spans="23:23" x14ac:dyDescent="0.25">
      <c r="W165" s="243">
        <f t="shared" si="2"/>
        <v>159</v>
      </c>
    </row>
    <row r="166" spans="23:23" x14ac:dyDescent="0.25">
      <c r="W166" s="243">
        <f t="shared" si="2"/>
        <v>160</v>
      </c>
    </row>
    <row r="167" spans="23:23" x14ac:dyDescent="0.25">
      <c r="W167" s="243">
        <f t="shared" si="2"/>
        <v>161</v>
      </c>
    </row>
    <row r="168" spans="23:23" x14ac:dyDescent="0.25">
      <c r="W168" s="243">
        <f t="shared" si="2"/>
        <v>162</v>
      </c>
    </row>
    <row r="169" spans="23:23" x14ac:dyDescent="0.25">
      <c r="W169" s="243">
        <f t="shared" si="2"/>
        <v>163</v>
      </c>
    </row>
    <row r="170" spans="23:23" x14ac:dyDescent="0.25">
      <c r="W170" s="243">
        <f t="shared" si="2"/>
        <v>164</v>
      </c>
    </row>
    <row r="171" spans="23:23" x14ac:dyDescent="0.25">
      <c r="W171" s="243">
        <f t="shared" si="2"/>
        <v>165</v>
      </c>
    </row>
    <row r="172" spans="23:23" x14ac:dyDescent="0.25">
      <c r="W172" s="243">
        <f t="shared" si="2"/>
        <v>166</v>
      </c>
    </row>
    <row r="173" spans="23:23" x14ac:dyDescent="0.25">
      <c r="W173" s="243">
        <f t="shared" si="2"/>
        <v>167</v>
      </c>
    </row>
    <row r="174" spans="23:23" x14ac:dyDescent="0.25">
      <c r="W174" s="243">
        <f t="shared" si="2"/>
        <v>168</v>
      </c>
    </row>
    <row r="175" spans="23:23" x14ac:dyDescent="0.25">
      <c r="W175" s="243">
        <f t="shared" si="2"/>
        <v>169</v>
      </c>
    </row>
    <row r="176" spans="23:23" x14ac:dyDescent="0.25">
      <c r="W176" s="243">
        <f t="shared" si="2"/>
        <v>170</v>
      </c>
    </row>
    <row r="177" spans="23:23" x14ac:dyDescent="0.25">
      <c r="W177" s="243">
        <f t="shared" si="2"/>
        <v>171</v>
      </c>
    </row>
    <row r="178" spans="23:23" x14ac:dyDescent="0.25">
      <c r="W178" s="243">
        <f t="shared" si="2"/>
        <v>172</v>
      </c>
    </row>
    <row r="179" spans="23:23" x14ac:dyDescent="0.25">
      <c r="W179" s="243">
        <f t="shared" si="2"/>
        <v>173</v>
      </c>
    </row>
    <row r="180" spans="23:23" x14ac:dyDescent="0.25">
      <c r="W180" s="243">
        <f t="shared" si="2"/>
        <v>174</v>
      </c>
    </row>
    <row r="181" spans="23:23" x14ac:dyDescent="0.25">
      <c r="W181" s="243">
        <f t="shared" si="2"/>
        <v>175</v>
      </c>
    </row>
    <row r="182" spans="23:23" x14ac:dyDescent="0.25">
      <c r="W182" s="243">
        <f t="shared" si="2"/>
        <v>176</v>
      </c>
    </row>
    <row r="183" spans="23:23" x14ac:dyDescent="0.25">
      <c r="W183" s="243">
        <f t="shared" si="2"/>
        <v>177</v>
      </c>
    </row>
    <row r="184" spans="23:23" x14ac:dyDescent="0.25">
      <c r="W184" s="243">
        <f t="shared" si="2"/>
        <v>178</v>
      </c>
    </row>
    <row r="185" spans="23:23" x14ac:dyDescent="0.25">
      <c r="W185" s="243">
        <f t="shared" si="2"/>
        <v>179</v>
      </c>
    </row>
    <row r="186" spans="23:23" x14ac:dyDescent="0.25">
      <c r="W186" s="243">
        <f t="shared" si="2"/>
        <v>180</v>
      </c>
    </row>
    <row r="187" spans="23:23" x14ac:dyDescent="0.25">
      <c r="W187" s="243">
        <f t="shared" si="2"/>
        <v>181</v>
      </c>
    </row>
    <row r="188" spans="23:23" x14ac:dyDescent="0.25">
      <c r="W188" s="243">
        <f t="shared" si="2"/>
        <v>182</v>
      </c>
    </row>
    <row r="189" spans="23:23" x14ac:dyDescent="0.25">
      <c r="W189" s="243">
        <f t="shared" si="2"/>
        <v>183</v>
      </c>
    </row>
    <row r="190" spans="23:23" x14ac:dyDescent="0.25">
      <c r="W190" s="243">
        <f t="shared" si="2"/>
        <v>184</v>
      </c>
    </row>
    <row r="191" spans="23:23" x14ac:dyDescent="0.25">
      <c r="W191" s="243">
        <f t="shared" si="2"/>
        <v>185</v>
      </c>
    </row>
    <row r="192" spans="23:23" x14ac:dyDescent="0.25">
      <c r="W192" s="243">
        <f t="shared" si="2"/>
        <v>186</v>
      </c>
    </row>
    <row r="193" spans="23:23" x14ac:dyDescent="0.25">
      <c r="W193" s="243">
        <f t="shared" si="2"/>
        <v>187</v>
      </c>
    </row>
    <row r="194" spans="23:23" x14ac:dyDescent="0.25">
      <c r="W194" s="243">
        <f t="shared" si="2"/>
        <v>188</v>
      </c>
    </row>
    <row r="195" spans="23:23" x14ac:dyDescent="0.25">
      <c r="W195" s="243">
        <f t="shared" si="2"/>
        <v>189</v>
      </c>
    </row>
    <row r="196" spans="23:23" x14ac:dyDescent="0.25">
      <c r="W196" s="243">
        <f t="shared" si="2"/>
        <v>190</v>
      </c>
    </row>
    <row r="197" spans="23:23" x14ac:dyDescent="0.25">
      <c r="W197" s="243">
        <f t="shared" si="2"/>
        <v>191</v>
      </c>
    </row>
    <row r="198" spans="23:23" x14ac:dyDescent="0.25">
      <c r="W198" s="243">
        <f t="shared" si="2"/>
        <v>192</v>
      </c>
    </row>
    <row r="199" spans="23:23" x14ac:dyDescent="0.25">
      <c r="W199" s="243">
        <f t="shared" si="2"/>
        <v>193</v>
      </c>
    </row>
    <row r="200" spans="23:23" x14ac:dyDescent="0.25">
      <c r="W200" s="243">
        <f t="shared" si="2"/>
        <v>194</v>
      </c>
    </row>
    <row r="201" spans="23:23" x14ac:dyDescent="0.25">
      <c r="W201" s="243">
        <f t="shared" ref="W201:W264" si="3">1+W200</f>
        <v>195</v>
      </c>
    </row>
    <row r="202" spans="23:23" x14ac:dyDescent="0.25">
      <c r="W202" s="243">
        <f t="shared" si="3"/>
        <v>196</v>
      </c>
    </row>
    <row r="203" spans="23:23" x14ac:dyDescent="0.25">
      <c r="W203" s="243">
        <f t="shared" si="3"/>
        <v>197</v>
      </c>
    </row>
    <row r="204" spans="23:23" x14ac:dyDescent="0.25">
      <c r="W204" s="243">
        <f t="shared" si="3"/>
        <v>198</v>
      </c>
    </row>
    <row r="205" spans="23:23" x14ac:dyDescent="0.25">
      <c r="W205" s="243">
        <f t="shared" si="3"/>
        <v>199</v>
      </c>
    </row>
    <row r="206" spans="23:23" x14ac:dyDescent="0.25">
      <c r="W206" s="243">
        <f t="shared" si="3"/>
        <v>200</v>
      </c>
    </row>
    <row r="207" spans="23:23" x14ac:dyDescent="0.25">
      <c r="W207" s="243">
        <f t="shared" si="3"/>
        <v>201</v>
      </c>
    </row>
    <row r="208" spans="23:23" x14ac:dyDescent="0.25">
      <c r="W208" s="243">
        <f t="shared" si="3"/>
        <v>202</v>
      </c>
    </row>
    <row r="209" spans="23:23" x14ac:dyDescent="0.25">
      <c r="W209" s="243">
        <f t="shared" si="3"/>
        <v>203</v>
      </c>
    </row>
    <row r="210" spans="23:23" x14ac:dyDescent="0.25">
      <c r="W210" s="243">
        <f t="shared" si="3"/>
        <v>204</v>
      </c>
    </row>
    <row r="211" spans="23:23" x14ac:dyDescent="0.25">
      <c r="W211" s="243">
        <f t="shared" si="3"/>
        <v>205</v>
      </c>
    </row>
    <row r="212" spans="23:23" x14ac:dyDescent="0.25">
      <c r="W212" s="243">
        <f t="shared" si="3"/>
        <v>206</v>
      </c>
    </row>
    <row r="213" spans="23:23" x14ac:dyDescent="0.25">
      <c r="W213" s="243">
        <f t="shared" si="3"/>
        <v>207</v>
      </c>
    </row>
    <row r="214" spans="23:23" x14ac:dyDescent="0.25">
      <c r="W214" s="243">
        <f t="shared" si="3"/>
        <v>208</v>
      </c>
    </row>
    <row r="215" spans="23:23" x14ac:dyDescent="0.25">
      <c r="W215" s="243">
        <f t="shared" si="3"/>
        <v>209</v>
      </c>
    </row>
    <row r="216" spans="23:23" x14ac:dyDescent="0.25">
      <c r="W216" s="243">
        <f t="shared" si="3"/>
        <v>210</v>
      </c>
    </row>
    <row r="217" spans="23:23" x14ac:dyDescent="0.25">
      <c r="W217" s="243">
        <f t="shared" si="3"/>
        <v>211</v>
      </c>
    </row>
    <row r="218" spans="23:23" x14ac:dyDescent="0.25">
      <c r="W218" s="243">
        <f t="shared" si="3"/>
        <v>212</v>
      </c>
    </row>
    <row r="219" spans="23:23" x14ac:dyDescent="0.25">
      <c r="W219" s="243">
        <f t="shared" si="3"/>
        <v>213</v>
      </c>
    </row>
    <row r="220" spans="23:23" x14ac:dyDescent="0.25">
      <c r="W220" s="243">
        <f t="shared" si="3"/>
        <v>214</v>
      </c>
    </row>
    <row r="221" spans="23:23" x14ac:dyDescent="0.25">
      <c r="W221" s="243">
        <f t="shared" si="3"/>
        <v>215</v>
      </c>
    </row>
    <row r="222" spans="23:23" x14ac:dyDescent="0.25">
      <c r="W222" s="243">
        <f t="shared" si="3"/>
        <v>216</v>
      </c>
    </row>
    <row r="223" spans="23:23" x14ac:dyDescent="0.25">
      <c r="W223" s="243">
        <f t="shared" si="3"/>
        <v>217</v>
      </c>
    </row>
    <row r="224" spans="23:23" x14ac:dyDescent="0.25">
      <c r="W224" s="243">
        <f t="shared" si="3"/>
        <v>218</v>
      </c>
    </row>
    <row r="225" spans="23:23" x14ac:dyDescent="0.25">
      <c r="W225" s="243">
        <f t="shared" si="3"/>
        <v>219</v>
      </c>
    </row>
    <row r="226" spans="23:23" x14ac:dyDescent="0.25">
      <c r="W226" s="243">
        <f t="shared" si="3"/>
        <v>220</v>
      </c>
    </row>
    <row r="227" spans="23:23" x14ac:dyDescent="0.25">
      <c r="W227" s="243">
        <f t="shared" si="3"/>
        <v>221</v>
      </c>
    </row>
    <row r="228" spans="23:23" x14ac:dyDescent="0.25">
      <c r="W228" s="243">
        <f t="shared" si="3"/>
        <v>222</v>
      </c>
    </row>
    <row r="229" spans="23:23" x14ac:dyDescent="0.25">
      <c r="W229" s="243">
        <f t="shared" si="3"/>
        <v>223</v>
      </c>
    </row>
    <row r="230" spans="23:23" x14ac:dyDescent="0.25">
      <c r="W230" s="243">
        <f t="shared" si="3"/>
        <v>224</v>
      </c>
    </row>
    <row r="231" spans="23:23" x14ac:dyDescent="0.25">
      <c r="W231" s="243">
        <f t="shared" si="3"/>
        <v>225</v>
      </c>
    </row>
    <row r="232" spans="23:23" x14ac:dyDescent="0.25">
      <c r="W232" s="243">
        <f t="shared" si="3"/>
        <v>226</v>
      </c>
    </row>
    <row r="233" spans="23:23" x14ac:dyDescent="0.25">
      <c r="W233" s="243">
        <f t="shared" si="3"/>
        <v>227</v>
      </c>
    </row>
    <row r="234" spans="23:23" x14ac:dyDescent="0.25">
      <c r="W234" s="243">
        <f t="shared" si="3"/>
        <v>228</v>
      </c>
    </row>
    <row r="235" spans="23:23" x14ac:dyDescent="0.25">
      <c r="W235" s="243">
        <f t="shared" si="3"/>
        <v>229</v>
      </c>
    </row>
    <row r="236" spans="23:23" x14ac:dyDescent="0.25">
      <c r="W236" s="243">
        <f t="shared" si="3"/>
        <v>230</v>
      </c>
    </row>
    <row r="237" spans="23:23" x14ac:dyDescent="0.25">
      <c r="W237" s="243">
        <f t="shared" si="3"/>
        <v>231</v>
      </c>
    </row>
    <row r="238" spans="23:23" x14ac:dyDescent="0.25">
      <c r="W238" s="243">
        <f t="shared" si="3"/>
        <v>232</v>
      </c>
    </row>
    <row r="239" spans="23:23" x14ac:dyDescent="0.25">
      <c r="W239" s="243">
        <f t="shared" si="3"/>
        <v>233</v>
      </c>
    </row>
    <row r="240" spans="23:23" x14ac:dyDescent="0.25">
      <c r="W240" s="243">
        <f t="shared" si="3"/>
        <v>234</v>
      </c>
    </row>
    <row r="241" spans="23:23" x14ac:dyDescent="0.25">
      <c r="W241" s="243">
        <f t="shared" si="3"/>
        <v>235</v>
      </c>
    </row>
    <row r="242" spans="23:23" x14ac:dyDescent="0.25">
      <c r="W242" s="243">
        <f t="shared" si="3"/>
        <v>236</v>
      </c>
    </row>
    <row r="243" spans="23:23" x14ac:dyDescent="0.25">
      <c r="W243" s="243">
        <f t="shared" si="3"/>
        <v>237</v>
      </c>
    </row>
    <row r="244" spans="23:23" x14ac:dyDescent="0.25">
      <c r="W244" s="243">
        <f t="shared" si="3"/>
        <v>238</v>
      </c>
    </row>
    <row r="245" spans="23:23" x14ac:dyDescent="0.25">
      <c r="W245" s="243">
        <f t="shared" si="3"/>
        <v>239</v>
      </c>
    </row>
    <row r="246" spans="23:23" x14ac:dyDescent="0.25">
      <c r="W246" s="243">
        <f t="shared" si="3"/>
        <v>240</v>
      </c>
    </row>
    <row r="247" spans="23:23" x14ac:dyDescent="0.25">
      <c r="W247" s="243">
        <f t="shared" si="3"/>
        <v>241</v>
      </c>
    </row>
    <row r="248" spans="23:23" x14ac:dyDescent="0.25">
      <c r="W248" s="243">
        <f t="shared" si="3"/>
        <v>242</v>
      </c>
    </row>
    <row r="249" spans="23:23" x14ac:dyDescent="0.25">
      <c r="W249" s="243">
        <f t="shared" si="3"/>
        <v>243</v>
      </c>
    </row>
    <row r="250" spans="23:23" x14ac:dyDescent="0.25">
      <c r="W250" s="243">
        <f t="shared" si="3"/>
        <v>244</v>
      </c>
    </row>
    <row r="251" spans="23:23" x14ac:dyDescent="0.25">
      <c r="W251" s="243">
        <f t="shared" si="3"/>
        <v>245</v>
      </c>
    </row>
    <row r="252" spans="23:23" x14ac:dyDescent="0.25">
      <c r="W252" s="243">
        <f t="shared" si="3"/>
        <v>246</v>
      </c>
    </row>
    <row r="253" spans="23:23" x14ac:dyDescent="0.25">
      <c r="W253" s="243">
        <f t="shared" si="3"/>
        <v>247</v>
      </c>
    </row>
    <row r="254" spans="23:23" x14ac:dyDescent="0.25">
      <c r="W254" s="243">
        <f t="shared" si="3"/>
        <v>248</v>
      </c>
    </row>
    <row r="255" spans="23:23" x14ac:dyDescent="0.25">
      <c r="W255" s="243">
        <f t="shared" si="3"/>
        <v>249</v>
      </c>
    </row>
    <row r="256" spans="23:23" x14ac:dyDescent="0.25">
      <c r="W256" s="243">
        <f t="shared" si="3"/>
        <v>250</v>
      </c>
    </row>
    <row r="257" spans="23:23" x14ac:dyDescent="0.25">
      <c r="W257" s="243">
        <f t="shared" si="3"/>
        <v>251</v>
      </c>
    </row>
    <row r="258" spans="23:23" x14ac:dyDescent="0.25">
      <c r="W258" s="243">
        <f t="shared" si="3"/>
        <v>252</v>
      </c>
    </row>
    <row r="259" spans="23:23" x14ac:dyDescent="0.25">
      <c r="W259" s="243">
        <f t="shared" si="3"/>
        <v>253</v>
      </c>
    </row>
    <row r="260" spans="23:23" x14ac:dyDescent="0.25">
      <c r="W260" s="243">
        <f t="shared" si="3"/>
        <v>254</v>
      </c>
    </row>
    <row r="261" spans="23:23" x14ac:dyDescent="0.25">
      <c r="W261" s="243">
        <f t="shared" si="3"/>
        <v>255</v>
      </c>
    </row>
    <row r="262" spans="23:23" x14ac:dyDescent="0.25">
      <c r="W262" s="243">
        <f t="shared" si="3"/>
        <v>256</v>
      </c>
    </row>
    <row r="263" spans="23:23" x14ac:dyDescent="0.25">
      <c r="W263" s="243">
        <f t="shared" si="3"/>
        <v>257</v>
      </c>
    </row>
    <row r="264" spans="23:23" x14ac:dyDescent="0.25">
      <c r="W264" s="243">
        <f t="shared" si="3"/>
        <v>258</v>
      </c>
    </row>
    <row r="265" spans="23:23" x14ac:dyDescent="0.25">
      <c r="W265" s="243">
        <f t="shared" ref="W265:W328" si="4">1+W264</f>
        <v>259</v>
      </c>
    </row>
    <row r="266" spans="23:23" x14ac:dyDescent="0.25">
      <c r="W266" s="243">
        <f t="shared" si="4"/>
        <v>260</v>
      </c>
    </row>
    <row r="267" spans="23:23" x14ac:dyDescent="0.25">
      <c r="W267" s="243">
        <f t="shared" si="4"/>
        <v>261</v>
      </c>
    </row>
    <row r="268" spans="23:23" x14ac:dyDescent="0.25">
      <c r="W268" s="243">
        <f t="shared" si="4"/>
        <v>262</v>
      </c>
    </row>
    <row r="269" spans="23:23" x14ac:dyDescent="0.25">
      <c r="W269" s="243">
        <f t="shared" si="4"/>
        <v>263</v>
      </c>
    </row>
    <row r="270" spans="23:23" x14ac:dyDescent="0.25">
      <c r="W270" s="243">
        <f t="shared" si="4"/>
        <v>264</v>
      </c>
    </row>
    <row r="271" spans="23:23" x14ac:dyDescent="0.25">
      <c r="W271" s="243">
        <f t="shared" si="4"/>
        <v>265</v>
      </c>
    </row>
    <row r="272" spans="23:23" x14ac:dyDescent="0.25">
      <c r="W272" s="243">
        <f t="shared" si="4"/>
        <v>266</v>
      </c>
    </row>
    <row r="273" spans="23:23" x14ac:dyDescent="0.25">
      <c r="W273" s="243">
        <f t="shared" si="4"/>
        <v>267</v>
      </c>
    </row>
    <row r="274" spans="23:23" x14ac:dyDescent="0.25">
      <c r="W274" s="243">
        <f t="shared" si="4"/>
        <v>268</v>
      </c>
    </row>
    <row r="275" spans="23:23" x14ac:dyDescent="0.25">
      <c r="W275" s="243">
        <f t="shared" si="4"/>
        <v>269</v>
      </c>
    </row>
    <row r="276" spans="23:23" x14ac:dyDescent="0.25">
      <c r="W276" s="243">
        <f t="shared" si="4"/>
        <v>270</v>
      </c>
    </row>
    <row r="277" spans="23:23" x14ac:dyDescent="0.25">
      <c r="W277" s="243">
        <f t="shared" si="4"/>
        <v>271</v>
      </c>
    </row>
    <row r="278" spans="23:23" x14ac:dyDescent="0.25">
      <c r="W278" s="243">
        <f t="shared" si="4"/>
        <v>272</v>
      </c>
    </row>
    <row r="279" spans="23:23" x14ac:dyDescent="0.25">
      <c r="W279" s="243">
        <f t="shared" si="4"/>
        <v>273</v>
      </c>
    </row>
    <row r="280" spans="23:23" x14ac:dyDescent="0.25">
      <c r="W280" s="243">
        <f t="shared" si="4"/>
        <v>274</v>
      </c>
    </row>
    <row r="281" spans="23:23" x14ac:dyDescent="0.25">
      <c r="W281" s="243">
        <f t="shared" si="4"/>
        <v>275</v>
      </c>
    </row>
    <row r="282" spans="23:23" x14ac:dyDescent="0.25">
      <c r="W282" s="243">
        <f t="shared" si="4"/>
        <v>276</v>
      </c>
    </row>
    <row r="283" spans="23:23" x14ac:dyDescent="0.25">
      <c r="W283" s="243">
        <f t="shared" si="4"/>
        <v>277</v>
      </c>
    </row>
    <row r="284" spans="23:23" x14ac:dyDescent="0.25">
      <c r="W284" s="243">
        <f t="shared" si="4"/>
        <v>278</v>
      </c>
    </row>
    <row r="285" spans="23:23" x14ac:dyDescent="0.25">
      <c r="W285" s="243">
        <f t="shared" si="4"/>
        <v>279</v>
      </c>
    </row>
    <row r="286" spans="23:23" x14ac:dyDescent="0.25">
      <c r="W286" s="243">
        <f t="shared" si="4"/>
        <v>280</v>
      </c>
    </row>
    <row r="287" spans="23:23" x14ac:dyDescent="0.25">
      <c r="W287" s="243">
        <f t="shared" si="4"/>
        <v>281</v>
      </c>
    </row>
    <row r="288" spans="23:23" x14ac:dyDescent="0.25">
      <c r="W288" s="243">
        <f t="shared" si="4"/>
        <v>282</v>
      </c>
    </row>
    <row r="289" spans="23:23" x14ac:dyDescent="0.25">
      <c r="W289" s="243">
        <f t="shared" si="4"/>
        <v>283</v>
      </c>
    </row>
    <row r="290" spans="23:23" x14ac:dyDescent="0.25">
      <c r="W290" s="243">
        <f t="shared" si="4"/>
        <v>284</v>
      </c>
    </row>
    <row r="291" spans="23:23" x14ac:dyDescent="0.25">
      <c r="W291" s="243">
        <f t="shared" si="4"/>
        <v>285</v>
      </c>
    </row>
    <row r="292" spans="23:23" x14ac:dyDescent="0.25">
      <c r="W292" s="243">
        <f t="shared" si="4"/>
        <v>286</v>
      </c>
    </row>
    <row r="293" spans="23:23" x14ac:dyDescent="0.25">
      <c r="W293" s="243">
        <f t="shared" si="4"/>
        <v>287</v>
      </c>
    </row>
    <row r="294" spans="23:23" x14ac:dyDescent="0.25">
      <c r="W294" s="243">
        <f t="shared" si="4"/>
        <v>288</v>
      </c>
    </row>
    <row r="295" spans="23:23" x14ac:dyDescent="0.25">
      <c r="W295" s="243">
        <f t="shared" si="4"/>
        <v>289</v>
      </c>
    </row>
    <row r="296" spans="23:23" x14ac:dyDescent="0.25">
      <c r="W296" s="243">
        <f t="shared" si="4"/>
        <v>290</v>
      </c>
    </row>
    <row r="297" spans="23:23" x14ac:dyDescent="0.25">
      <c r="W297" s="243">
        <f t="shared" si="4"/>
        <v>291</v>
      </c>
    </row>
    <row r="298" spans="23:23" x14ac:dyDescent="0.25">
      <c r="W298" s="243">
        <f t="shared" si="4"/>
        <v>292</v>
      </c>
    </row>
    <row r="299" spans="23:23" x14ac:dyDescent="0.25">
      <c r="W299" s="243">
        <f t="shared" si="4"/>
        <v>293</v>
      </c>
    </row>
    <row r="300" spans="23:23" x14ac:dyDescent="0.25">
      <c r="W300" s="243">
        <f t="shared" si="4"/>
        <v>294</v>
      </c>
    </row>
    <row r="301" spans="23:23" x14ac:dyDescent="0.25">
      <c r="W301" s="243">
        <f t="shared" si="4"/>
        <v>295</v>
      </c>
    </row>
    <row r="302" spans="23:23" x14ac:dyDescent="0.25">
      <c r="W302" s="243">
        <f t="shared" si="4"/>
        <v>296</v>
      </c>
    </row>
    <row r="303" spans="23:23" x14ac:dyDescent="0.25">
      <c r="W303" s="243">
        <f t="shared" si="4"/>
        <v>297</v>
      </c>
    </row>
    <row r="304" spans="23:23" x14ac:dyDescent="0.25">
      <c r="W304" s="243">
        <f t="shared" si="4"/>
        <v>298</v>
      </c>
    </row>
    <row r="305" spans="23:23" x14ac:dyDescent="0.25">
      <c r="W305" s="243">
        <f t="shared" si="4"/>
        <v>299</v>
      </c>
    </row>
    <row r="306" spans="23:23" x14ac:dyDescent="0.25">
      <c r="W306" s="243">
        <f t="shared" si="4"/>
        <v>300</v>
      </c>
    </row>
    <row r="307" spans="23:23" x14ac:dyDescent="0.25">
      <c r="W307" s="243">
        <f t="shared" si="4"/>
        <v>301</v>
      </c>
    </row>
    <row r="308" spans="23:23" x14ac:dyDescent="0.25">
      <c r="W308" s="243">
        <f t="shared" si="4"/>
        <v>302</v>
      </c>
    </row>
    <row r="309" spans="23:23" x14ac:dyDescent="0.25">
      <c r="W309" s="243">
        <f t="shared" si="4"/>
        <v>303</v>
      </c>
    </row>
    <row r="310" spans="23:23" x14ac:dyDescent="0.25">
      <c r="W310" s="243">
        <f t="shared" si="4"/>
        <v>304</v>
      </c>
    </row>
    <row r="311" spans="23:23" x14ac:dyDescent="0.25">
      <c r="W311" s="243">
        <f t="shared" si="4"/>
        <v>305</v>
      </c>
    </row>
    <row r="312" spans="23:23" x14ac:dyDescent="0.25">
      <c r="W312" s="243">
        <f t="shared" si="4"/>
        <v>306</v>
      </c>
    </row>
    <row r="313" spans="23:23" x14ac:dyDescent="0.25">
      <c r="W313" s="243">
        <f t="shared" si="4"/>
        <v>307</v>
      </c>
    </row>
    <row r="314" spans="23:23" x14ac:dyDescent="0.25">
      <c r="W314" s="243">
        <f t="shared" si="4"/>
        <v>308</v>
      </c>
    </row>
    <row r="315" spans="23:23" x14ac:dyDescent="0.25">
      <c r="W315" s="243">
        <f t="shared" si="4"/>
        <v>309</v>
      </c>
    </row>
    <row r="316" spans="23:23" x14ac:dyDescent="0.25">
      <c r="W316" s="243">
        <f t="shared" si="4"/>
        <v>310</v>
      </c>
    </row>
    <row r="317" spans="23:23" x14ac:dyDescent="0.25">
      <c r="W317" s="243">
        <f t="shared" si="4"/>
        <v>311</v>
      </c>
    </row>
    <row r="318" spans="23:23" x14ac:dyDescent="0.25">
      <c r="W318" s="243">
        <f t="shared" si="4"/>
        <v>312</v>
      </c>
    </row>
    <row r="319" spans="23:23" x14ac:dyDescent="0.25">
      <c r="W319" s="243">
        <f t="shared" si="4"/>
        <v>313</v>
      </c>
    </row>
    <row r="320" spans="23:23" x14ac:dyDescent="0.25">
      <c r="W320" s="243">
        <f t="shared" si="4"/>
        <v>314</v>
      </c>
    </row>
    <row r="321" spans="23:23" x14ac:dyDescent="0.25">
      <c r="W321" s="243">
        <f t="shared" si="4"/>
        <v>315</v>
      </c>
    </row>
    <row r="322" spans="23:23" x14ac:dyDescent="0.25">
      <c r="W322" s="243">
        <f t="shared" si="4"/>
        <v>316</v>
      </c>
    </row>
    <row r="323" spans="23:23" x14ac:dyDescent="0.25">
      <c r="W323" s="243">
        <f t="shared" si="4"/>
        <v>317</v>
      </c>
    </row>
    <row r="324" spans="23:23" x14ac:dyDescent="0.25">
      <c r="W324" s="243">
        <f t="shared" si="4"/>
        <v>318</v>
      </c>
    </row>
    <row r="325" spans="23:23" x14ac:dyDescent="0.25">
      <c r="W325" s="243">
        <f t="shared" si="4"/>
        <v>319</v>
      </c>
    </row>
    <row r="326" spans="23:23" x14ac:dyDescent="0.25">
      <c r="W326" s="243">
        <f t="shared" si="4"/>
        <v>320</v>
      </c>
    </row>
    <row r="327" spans="23:23" x14ac:dyDescent="0.25">
      <c r="W327" s="243">
        <f t="shared" si="4"/>
        <v>321</v>
      </c>
    </row>
    <row r="328" spans="23:23" x14ac:dyDescent="0.25">
      <c r="W328" s="243">
        <f t="shared" si="4"/>
        <v>322</v>
      </c>
    </row>
    <row r="329" spans="23:23" x14ac:dyDescent="0.25">
      <c r="W329" s="243">
        <f t="shared" ref="W329:W392" si="5">1+W328</f>
        <v>323</v>
      </c>
    </row>
    <row r="330" spans="23:23" x14ac:dyDescent="0.25">
      <c r="W330" s="243">
        <f t="shared" si="5"/>
        <v>324</v>
      </c>
    </row>
    <row r="331" spans="23:23" x14ac:dyDescent="0.25">
      <c r="W331" s="243">
        <f t="shared" si="5"/>
        <v>325</v>
      </c>
    </row>
    <row r="332" spans="23:23" x14ac:dyDescent="0.25">
      <c r="W332" s="243">
        <f t="shared" si="5"/>
        <v>326</v>
      </c>
    </row>
    <row r="333" spans="23:23" x14ac:dyDescent="0.25">
      <c r="W333" s="243">
        <f t="shared" si="5"/>
        <v>327</v>
      </c>
    </row>
    <row r="334" spans="23:23" x14ac:dyDescent="0.25">
      <c r="W334" s="243">
        <f t="shared" si="5"/>
        <v>328</v>
      </c>
    </row>
    <row r="335" spans="23:23" x14ac:dyDescent="0.25">
      <c r="W335" s="243">
        <f t="shared" si="5"/>
        <v>329</v>
      </c>
    </row>
    <row r="336" spans="23:23" x14ac:dyDescent="0.25">
      <c r="W336" s="243">
        <f t="shared" si="5"/>
        <v>330</v>
      </c>
    </row>
    <row r="337" spans="23:23" x14ac:dyDescent="0.25">
      <c r="W337" s="243">
        <f t="shared" si="5"/>
        <v>331</v>
      </c>
    </row>
    <row r="338" spans="23:23" x14ac:dyDescent="0.25">
      <c r="W338" s="243">
        <f t="shared" si="5"/>
        <v>332</v>
      </c>
    </row>
    <row r="339" spans="23:23" x14ac:dyDescent="0.25">
      <c r="W339" s="243">
        <f t="shared" si="5"/>
        <v>333</v>
      </c>
    </row>
    <row r="340" spans="23:23" x14ac:dyDescent="0.25">
      <c r="W340" s="243">
        <f t="shared" si="5"/>
        <v>334</v>
      </c>
    </row>
    <row r="341" spans="23:23" x14ac:dyDescent="0.25">
      <c r="W341" s="243">
        <f t="shared" si="5"/>
        <v>335</v>
      </c>
    </row>
    <row r="342" spans="23:23" x14ac:dyDescent="0.25">
      <c r="W342" s="243">
        <f t="shared" si="5"/>
        <v>336</v>
      </c>
    </row>
    <row r="343" spans="23:23" x14ac:dyDescent="0.25">
      <c r="W343" s="243">
        <f t="shared" si="5"/>
        <v>337</v>
      </c>
    </row>
    <row r="344" spans="23:23" x14ac:dyDescent="0.25">
      <c r="W344" s="243">
        <f t="shared" si="5"/>
        <v>338</v>
      </c>
    </row>
    <row r="345" spans="23:23" x14ac:dyDescent="0.25">
      <c r="W345" s="243">
        <f t="shared" si="5"/>
        <v>339</v>
      </c>
    </row>
    <row r="346" spans="23:23" x14ac:dyDescent="0.25">
      <c r="W346" s="243">
        <f t="shared" si="5"/>
        <v>340</v>
      </c>
    </row>
    <row r="347" spans="23:23" x14ac:dyDescent="0.25">
      <c r="W347" s="243">
        <f t="shared" si="5"/>
        <v>341</v>
      </c>
    </row>
    <row r="348" spans="23:23" x14ac:dyDescent="0.25">
      <c r="W348" s="243">
        <f t="shared" si="5"/>
        <v>342</v>
      </c>
    </row>
    <row r="349" spans="23:23" x14ac:dyDescent="0.25">
      <c r="W349" s="243">
        <f t="shared" si="5"/>
        <v>343</v>
      </c>
    </row>
    <row r="350" spans="23:23" x14ac:dyDescent="0.25">
      <c r="W350" s="243">
        <f t="shared" si="5"/>
        <v>344</v>
      </c>
    </row>
    <row r="351" spans="23:23" x14ac:dyDescent="0.25">
      <c r="W351" s="243">
        <f t="shared" si="5"/>
        <v>345</v>
      </c>
    </row>
    <row r="352" spans="23:23" x14ac:dyDescent="0.25">
      <c r="W352" s="243">
        <f t="shared" si="5"/>
        <v>346</v>
      </c>
    </row>
    <row r="353" spans="23:23" x14ac:dyDescent="0.25">
      <c r="W353" s="243">
        <f t="shared" si="5"/>
        <v>347</v>
      </c>
    </row>
    <row r="354" spans="23:23" x14ac:dyDescent="0.25">
      <c r="W354" s="243">
        <f t="shared" si="5"/>
        <v>348</v>
      </c>
    </row>
    <row r="355" spans="23:23" x14ac:dyDescent="0.25">
      <c r="W355" s="243">
        <f t="shared" si="5"/>
        <v>349</v>
      </c>
    </row>
    <row r="356" spans="23:23" x14ac:dyDescent="0.25">
      <c r="W356" s="243">
        <f t="shared" si="5"/>
        <v>350</v>
      </c>
    </row>
    <row r="357" spans="23:23" x14ac:dyDescent="0.25">
      <c r="W357" s="243">
        <f t="shared" si="5"/>
        <v>351</v>
      </c>
    </row>
    <row r="358" spans="23:23" x14ac:dyDescent="0.25">
      <c r="W358" s="243">
        <f t="shared" si="5"/>
        <v>352</v>
      </c>
    </row>
    <row r="359" spans="23:23" x14ac:dyDescent="0.25">
      <c r="W359" s="243">
        <f t="shared" si="5"/>
        <v>353</v>
      </c>
    </row>
    <row r="360" spans="23:23" x14ac:dyDescent="0.25">
      <c r="W360" s="243">
        <f t="shared" si="5"/>
        <v>354</v>
      </c>
    </row>
    <row r="361" spans="23:23" x14ac:dyDescent="0.25">
      <c r="W361" s="243">
        <f t="shared" si="5"/>
        <v>355</v>
      </c>
    </row>
    <row r="362" spans="23:23" x14ac:dyDescent="0.25">
      <c r="W362" s="243">
        <f t="shared" si="5"/>
        <v>356</v>
      </c>
    </row>
    <row r="363" spans="23:23" x14ac:dyDescent="0.25">
      <c r="W363" s="243">
        <f t="shared" si="5"/>
        <v>357</v>
      </c>
    </row>
    <row r="364" spans="23:23" x14ac:dyDescent="0.25">
      <c r="W364" s="243">
        <f t="shared" si="5"/>
        <v>358</v>
      </c>
    </row>
    <row r="365" spans="23:23" x14ac:dyDescent="0.25">
      <c r="W365" s="243">
        <f t="shared" si="5"/>
        <v>359</v>
      </c>
    </row>
    <row r="366" spans="23:23" x14ac:dyDescent="0.25">
      <c r="W366" s="243">
        <f t="shared" si="5"/>
        <v>360</v>
      </c>
    </row>
    <row r="367" spans="23:23" x14ac:dyDescent="0.25">
      <c r="W367" s="243">
        <f t="shared" si="5"/>
        <v>361</v>
      </c>
    </row>
    <row r="368" spans="23:23" x14ac:dyDescent="0.25">
      <c r="W368" s="243">
        <f t="shared" si="5"/>
        <v>362</v>
      </c>
    </row>
    <row r="369" spans="23:23" x14ac:dyDescent="0.25">
      <c r="W369" s="243">
        <f t="shared" si="5"/>
        <v>363</v>
      </c>
    </row>
    <row r="370" spans="23:23" x14ac:dyDescent="0.25">
      <c r="W370" s="243">
        <f t="shared" si="5"/>
        <v>364</v>
      </c>
    </row>
    <row r="371" spans="23:23" x14ac:dyDescent="0.25">
      <c r="W371" s="243">
        <f t="shared" si="5"/>
        <v>365</v>
      </c>
    </row>
    <row r="372" spans="23:23" x14ac:dyDescent="0.25">
      <c r="W372" s="243">
        <f t="shared" si="5"/>
        <v>366</v>
      </c>
    </row>
    <row r="373" spans="23:23" x14ac:dyDescent="0.25">
      <c r="W373" s="243">
        <f t="shared" si="5"/>
        <v>367</v>
      </c>
    </row>
    <row r="374" spans="23:23" x14ac:dyDescent="0.25">
      <c r="W374" s="243">
        <f t="shared" si="5"/>
        <v>368</v>
      </c>
    </row>
    <row r="375" spans="23:23" x14ac:dyDescent="0.25">
      <c r="W375" s="243">
        <f t="shared" si="5"/>
        <v>369</v>
      </c>
    </row>
    <row r="376" spans="23:23" x14ac:dyDescent="0.25">
      <c r="W376" s="243">
        <f t="shared" si="5"/>
        <v>370</v>
      </c>
    </row>
    <row r="377" spans="23:23" x14ac:dyDescent="0.25">
      <c r="W377" s="243">
        <f t="shared" si="5"/>
        <v>371</v>
      </c>
    </row>
    <row r="378" spans="23:23" x14ac:dyDescent="0.25">
      <c r="W378" s="243">
        <f t="shared" si="5"/>
        <v>372</v>
      </c>
    </row>
    <row r="379" spans="23:23" x14ac:dyDescent="0.25">
      <c r="W379" s="243">
        <f t="shared" si="5"/>
        <v>373</v>
      </c>
    </row>
    <row r="380" spans="23:23" x14ac:dyDescent="0.25">
      <c r="W380" s="243">
        <f t="shared" si="5"/>
        <v>374</v>
      </c>
    </row>
    <row r="381" spans="23:23" x14ac:dyDescent="0.25">
      <c r="W381" s="243">
        <f t="shared" si="5"/>
        <v>375</v>
      </c>
    </row>
    <row r="382" spans="23:23" x14ac:dyDescent="0.25">
      <c r="W382" s="243">
        <f t="shared" si="5"/>
        <v>376</v>
      </c>
    </row>
    <row r="383" spans="23:23" x14ac:dyDescent="0.25">
      <c r="W383" s="243">
        <f t="shared" si="5"/>
        <v>377</v>
      </c>
    </row>
    <row r="384" spans="23:23" x14ac:dyDescent="0.25">
      <c r="W384" s="243">
        <f t="shared" si="5"/>
        <v>378</v>
      </c>
    </row>
    <row r="385" spans="23:23" x14ac:dyDescent="0.25">
      <c r="W385" s="243">
        <f t="shared" si="5"/>
        <v>379</v>
      </c>
    </row>
    <row r="386" spans="23:23" x14ac:dyDescent="0.25">
      <c r="W386" s="243">
        <f t="shared" si="5"/>
        <v>380</v>
      </c>
    </row>
    <row r="387" spans="23:23" x14ac:dyDescent="0.25">
      <c r="W387" s="243">
        <f t="shared" si="5"/>
        <v>381</v>
      </c>
    </row>
    <row r="388" spans="23:23" x14ac:dyDescent="0.25">
      <c r="W388" s="243">
        <f t="shared" si="5"/>
        <v>382</v>
      </c>
    </row>
    <row r="389" spans="23:23" x14ac:dyDescent="0.25">
      <c r="W389" s="243">
        <f t="shared" si="5"/>
        <v>383</v>
      </c>
    </row>
    <row r="390" spans="23:23" x14ac:dyDescent="0.25">
      <c r="W390" s="243">
        <f t="shared" si="5"/>
        <v>384</v>
      </c>
    </row>
    <row r="391" spans="23:23" x14ac:dyDescent="0.25">
      <c r="W391" s="243">
        <f t="shared" si="5"/>
        <v>385</v>
      </c>
    </row>
    <row r="392" spans="23:23" x14ac:dyDescent="0.25">
      <c r="W392" s="243">
        <f t="shared" si="5"/>
        <v>386</v>
      </c>
    </row>
    <row r="393" spans="23:23" x14ac:dyDescent="0.25">
      <c r="W393" s="243">
        <f t="shared" ref="W393:W456" si="6">1+W392</f>
        <v>387</v>
      </c>
    </row>
    <row r="394" spans="23:23" x14ac:dyDescent="0.25">
      <c r="W394" s="243">
        <f t="shared" si="6"/>
        <v>388</v>
      </c>
    </row>
    <row r="395" spans="23:23" x14ac:dyDescent="0.25">
      <c r="W395" s="243">
        <f t="shared" si="6"/>
        <v>389</v>
      </c>
    </row>
    <row r="396" spans="23:23" x14ac:dyDescent="0.25">
      <c r="W396" s="243">
        <f t="shared" si="6"/>
        <v>390</v>
      </c>
    </row>
    <row r="397" spans="23:23" x14ac:dyDescent="0.25">
      <c r="W397" s="243">
        <f t="shared" si="6"/>
        <v>391</v>
      </c>
    </row>
    <row r="398" spans="23:23" x14ac:dyDescent="0.25">
      <c r="W398" s="243">
        <f t="shared" si="6"/>
        <v>392</v>
      </c>
    </row>
    <row r="399" spans="23:23" x14ac:dyDescent="0.25">
      <c r="W399" s="243">
        <f t="shared" si="6"/>
        <v>393</v>
      </c>
    </row>
    <row r="400" spans="23:23" x14ac:dyDescent="0.25">
      <c r="W400" s="243">
        <f t="shared" si="6"/>
        <v>394</v>
      </c>
    </row>
    <row r="401" spans="23:23" x14ac:dyDescent="0.25">
      <c r="W401" s="243">
        <f t="shared" si="6"/>
        <v>395</v>
      </c>
    </row>
    <row r="402" spans="23:23" x14ac:dyDescent="0.25">
      <c r="W402" s="243">
        <f t="shared" si="6"/>
        <v>396</v>
      </c>
    </row>
    <row r="403" spans="23:23" x14ac:dyDescent="0.25">
      <c r="W403" s="243">
        <f t="shared" si="6"/>
        <v>397</v>
      </c>
    </row>
    <row r="404" spans="23:23" x14ac:dyDescent="0.25">
      <c r="W404" s="243">
        <f t="shared" si="6"/>
        <v>398</v>
      </c>
    </row>
    <row r="405" spans="23:23" x14ac:dyDescent="0.25">
      <c r="W405" s="243">
        <f t="shared" si="6"/>
        <v>399</v>
      </c>
    </row>
    <row r="406" spans="23:23" x14ac:dyDescent="0.25">
      <c r="W406" s="243">
        <f t="shared" si="6"/>
        <v>400</v>
      </c>
    </row>
    <row r="407" spans="23:23" x14ac:dyDescent="0.25">
      <c r="W407" s="243">
        <f t="shared" si="6"/>
        <v>401</v>
      </c>
    </row>
    <row r="408" spans="23:23" x14ac:dyDescent="0.25">
      <c r="W408" s="243">
        <f t="shared" si="6"/>
        <v>402</v>
      </c>
    </row>
    <row r="409" spans="23:23" x14ac:dyDescent="0.25">
      <c r="W409" s="243">
        <f t="shared" si="6"/>
        <v>403</v>
      </c>
    </row>
    <row r="410" spans="23:23" x14ac:dyDescent="0.25">
      <c r="W410" s="243">
        <f t="shared" si="6"/>
        <v>404</v>
      </c>
    </row>
    <row r="411" spans="23:23" x14ac:dyDescent="0.25">
      <c r="W411" s="243">
        <f t="shared" si="6"/>
        <v>405</v>
      </c>
    </row>
    <row r="412" spans="23:23" x14ac:dyDescent="0.25">
      <c r="W412" s="243">
        <f t="shared" si="6"/>
        <v>406</v>
      </c>
    </row>
    <row r="413" spans="23:23" x14ac:dyDescent="0.25">
      <c r="W413" s="243">
        <f t="shared" si="6"/>
        <v>407</v>
      </c>
    </row>
    <row r="414" spans="23:23" x14ac:dyDescent="0.25">
      <c r="W414" s="243">
        <f t="shared" si="6"/>
        <v>408</v>
      </c>
    </row>
    <row r="415" spans="23:23" x14ac:dyDescent="0.25">
      <c r="W415" s="243">
        <f t="shared" si="6"/>
        <v>409</v>
      </c>
    </row>
    <row r="416" spans="23:23" x14ac:dyDescent="0.25">
      <c r="W416" s="243">
        <f t="shared" si="6"/>
        <v>410</v>
      </c>
    </row>
    <row r="417" spans="23:23" x14ac:dyDescent="0.25">
      <c r="W417" s="243">
        <f t="shared" si="6"/>
        <v>411</v>
      </c>
    </row>
    <row r="418" spans="23:23" x14ac:dyDescent="0.25">
      <c r="W418" s="243">
        <f t="shared" si="6"/>
        <v>412</v>
      </c>
    </row>
    <row r="419" spans="23:23" x14ac:dyDescent="0.25">
      <c r="W419" s="243">
        <f t="shared" si="6"/>
        <v>413</v>
      </c>
    </row>
    <row r="420" spans="23:23" x14ac:dyDescent="0.25">
      <c r="W420" s="243">
        <f t="shared" si="6"/>
        <v>414</v>
      </c>
    </row>
    <row r="421" spans="23:23" x14ac:dyDescent="0.25">
      <c r="W421" s="243">
        <f t="shared" si="6"/>
        <v>415</v>
      </c>
    </row>
    <row r="422" spans="23:23" x14ac:dyDescent="0.25">
      <c r="W422" s="243">
        <f t="shared" si="6"/>
        <v>416</v>
      </c>
    </row>
    <row r="423" spans="23:23" x14ac:dyDescent="0.25">
      <c r="W423" s="243">
        <f t="shared" si="6"/>
        <v>417</v>
      </c>
    </row>
    <row r="424" spans="23:23" x14ac:dyDescent="0.25">
      <c r="W424" s="243">
        <f t="shared" si="6"/>
        <v>418</v>
      </c>
    </row>
    <row r="425" spans="23:23" x14ac:dyDescent="0.25">
      <c r="W425" s="243">
        <f t="shared" si="6"/>
        <v>419</v>
      </c>
    </row>
    <row r="426" spans="23:23" x14ac:dyDescent="0.25">
      <c r="W426" s="243">
        <f t="shared" si="6"/>
        <v>420</v>
      </c>
    </row>
    <row r="427" spans="23:23" x14ac:dyDescent="0.25">
      <c r="W427" s="243">
        <f t="shared" si="6"/>
        <v>421</v>
      </c>
    </row>
    <row r="428" spans="23:23" x14ac:dyDescent="0.25">
      <c r="W428" s="243">
        <f t="shared" si="6"/>
        <v>422</v>
      </c>
    </row>
    <row r="429" spans="23:23" x14ac:dyDescent="0.25">
      <c r="W429" s="243">
        <f t="shared" si="6"/>
        <v>423</v>
      </c>
    </row>
    <row r="430" spans="23:23" x14ac:dyDescent="0.25">
      <c r="W430" s="243">
        <f t="shared" si="6"/>
        <v>424</v>
      </c>
    </row>
    <row r="431" spans="23:23" x14ac:dyDescent="0.25">
      <c r="W431" s="243">
        <f t="shared" si="6"/>
        <v>425</v>
      </c>
    </row>
    <row r="432" spans="23:23" x14ac:dyDescent="0.25">
      <c r="W432" s="243">
        <f t="shared" si="6"/>
        <v>426</v>
      </c>
    </row>
    <row r="433" spans="23:23" x14ac:dyDescent="0.25">
      <c r="W433" s="243">
        <f t="shared" si="6"/>
        <v>427</v>
      </c>
    </row>
    <row r="434" spans="23:23" x14ac:dyDescent="0.25">
      <c r="W434" s="243">
        <f t="shared" si="6"/>
        <v>428</v>
      </c>
    </row>
    <row r="435" spans="23:23" x14ac:dyDescent="0.25">
      <c r="W435" s="243">
        <f t="shared" si="6"/>
        <v>429</v>
      </c>
    </row>
    <row r="436" spans="23:23" x14ac:dyDescent="0.25">
      <c r="W436" s="243">
        <f t="shared" si="6"/>
        <v>430</v>
      </c>
    </row>
    <row r="437" spans="23:23" x14ac:dyDescent="0.25">
      <c r="W437" s="243">
        <f t="shared" si="6"/>
        <v>431</v>
      </c>
    </row>
    <row r="438" spans="23:23" x14ac:dyDescent="0.25">
      <c r="W438" s="243">
        <f t="shared" si="6"/>
        <v>432</v>
      </c>
    </row>
    <row r="439" spans="23:23" x14ac:dyDescent="0.25">
      <c r="W439" s="243">
        <f t="shared" si="6"/>
        <v>433</v>
      </c>
    </row>
    <row r="440" spans="23:23" x14ac:dyDescent="0.25">
      <c r="W440" s="243">
        <f t="shared" si="6"/>
        <v>434</v>
      </c>
    </row>
    <row r="441" spans="23:23" x14ac:dyDescent="0.25">
      <c r="W441" s="243">
        <f t="shared" si="6"/>
        <v>435</v>
      </c>
    </row>
    <row r="442" spans="23:23" x14ac:dyDescent="0.25">
      <c r="W442" s="243">
        <f t="shared" si="6"/>
        <v>436</v>
      </c>
    </row>
    <row r="443" spans="23:23" x14ac:dyDescent="0.25">
      <c r="W443" s="243">
        <f t="shared" si="6"/>
        <v>437</v>
      </c>
    </row>
    <row r="444" spans="23:23" x14ac:dyDescent="0.25">
      <c r="W444" s="243">
        <f t="shared" si="6"/>
        <v>438</v>
      </c>
    </row>
    <row r="445" spans="23:23" x14ac:dyDescent="0.25">
      <c r="W445" s="243">
        <f t="shared" si="6"/>
        <v>439</v>
      </c>
    </row>
    <row r="446" spans="23:23" x14ac:dyDescent="0.25">
      <c r="W446" s="243">
        <f t="shared" si="6"/>
        <v>440</v>
      </c>
    </row>
    <row r="447" spans="23:23" x14ac:dyDescent="0.25">
      <c r="W447" s="243">
        <f t="shared" si="6"/>
        <v>441</v>
      </c>
    </row>
    <row r="448" spans="23:23" x14ac:dyDescent="0.25">
      <c r="W448" s="243">
        <f t="shared" si="6"/>
        <v>442</v>
      </c>
    </row>
    <row r="449" spans="23:23" x14ac:dyDescent="0.25">
      <c r="W449" s="243">
        <f t="shared" si="6"/>
        <v>443</v>
      </c>
    </row>
    <row r="450" spans="23:23" x14ac:dyDescent="0.25">
      <c r="W450" s="243">
        <f t="shared" si="6"/>
        <v>444</v>
      </c>
    </row>
    <row r="451" spans="23:23" x14ac:dyDescent="0.25">
      <c r="W451" s="243">
        <f t="shared" si="6"/>
        <v>445</v>
      </c>
    </row>
    <row r="452" spans="23:23" x14ac:dyDescent="0.25">
      <c r="W452" s="243">
        <f t="shared" si="6"/>
        <v>446</v>
      </c>
    </row>
    <row r="453" spans="23:23" x14ac:dyDescent="0.25">
      <c r="W453" s="243">
        <f t="shared" si="6"/>
        <v>447</v>
      </c>
    </row>
    <row r="454" spans="23:23" x14ac:dyDescent="0.25">
      <c r="W454" s="243">
        <f t="shared" si="6"/>
        <v>448</v>
      </c>
    </row>
    <row r="455" spans="23:23" x14ac:dyDescent="0.25">
      <c r="W455" s="243">
        <f t="shared" si="6"/>
        <v>449</v>
      </c>
    </row>
    <row r="456" spans="23:23" x14ac:dyDescent="0.25">
      <c r="W456" s="243">
        <f t="shared" si="6"/>
        <v>450</v>
      </c>
    </row>
    <row r="457" spans="23:23" x14ac:dyDescent="0.25">
      <c r="W457" s="243">
        <f t="shared" ref="W457:W520" si="7">1+W456</f>
        <v>451</v>
      </c>
    </row>
    <row r="458" spans="23:23" x14ac:dyDescent="0.25">
      <c r="W458" s="243">
        <f t="shared" si="7"/>
        <v>452</v>
      </c>
    </row>
    <row r="459" spans="23:23" x14ac:dyDescent="0.25">
      <c r="W459" s="243">
        <f t="shared" si="7"/>
        <v>453</v>
      </c>
    </row>
    <row r="460" spans="23:23" x14ac:dyDescent="0.25">
      <c r="W460" s="243">
        <f t="shared" si="7"/>
        <v>454</v>
      </c>
    </row>
    <row r="461" spans="23:23" x14ac:dyDescent="0.25">
      <c r="W461" s="243">
        <f t="shared" si="7"/>
        <v>455</v>
      </c>
    </row>
    <row r="462" spans="23:23" x14ac:dyDescent="0.25">
      <c r="W462" s="243">
        <f t="shared" si="7"/>
        <v>456</v>
      </c>
    </row>
    <row r="463" spans="23:23" x14ac:dyDescent="0.25">
      <c r="W463" s="243">
        <f t="shared" si="7"/>
        <v>457</v>
      </c>
    </row>
    <row r="464" spans="23:23" x14ac:dyDescent="0.25">
      <c r="W464" s="243">
        <f t="shared" si="7"/>
        <v>458</v>
      </c>
    </row>
    <row r="465" spans="23:23" x14ac:dyDescent="0.25">
      <c r="W465" s="243">
        <f t="shared" si="7"/>
        <v>459</v>
      </c>
    </row>
    <row r="466" spans="23:23" x14ac:dyDescent="0.25">
      <c r="W466" s="243">
        <f t="shared" si="7"/>
        <v>460</v>
      </c>
    </row>
    <row r="467" spans="23:23" x14ac:dyDescent="0.25">
      <c r="W467" s="243">
        <f t="shared" si="7"/>
        <v>461</v>
      </c>
    </row>
    <row r="468" spans="23:23" x14ac:dyDescent="0.25">
      <c r="W468" s="243">
        <f t="shared" si="7"/>
        <v>462</v>
      </c>
    </row>
    <row r="469" spans="23:23" x14ac:dyDescent="0.25">
      <c r="W469" s="243">
        <f t="shared" si="7"/>
        <v>463</v>
      </c>
    </row>
    <row r="470" spans="23:23" x14ac:dyDescent="0.25">
      <c r="W470" s="243">
        <f t="shared" si="7"/>
        <v>464</v>
      </c>
    </row>
    <row r="471" spans="23:23" x14ac:dyDescent="0.25">
      <c r="W471" s="243">
        <f t="shared" si="7"/>
        <v>465</v>
      </c>
    </row>
    <row r="472" spans="23:23" x14ac:dyDescent="0.25">
      <c r="W472" s="243">
        <f t="shared" si="7"/>
        <v>466</v>
      </c>
    </row>
    <row r="473" spans="23:23" x14ac:dyDescent="0.25">
      <c r="W473" s="243">
        <f t="shared" si="7"/>
        <v>467</v>
      </c>
    </row>
    <row r="474" spans="23:23" x14ac:dyDescent="0.25">
      <c r="W474" s="243">
        <f t="shared" si="7"/>
        <v>468</v>
      </c>
    </row>
    <row r="475" spans="23:23" x14ac:dyDescent="0.25">
      <c r="W475" s="243">
        <f t="shared" si="7"/>
        <v>469</v>
      </c>
    </row>
    <row r="476" spans="23:23" x14ac:dyDescent="0.25">
      <c r="W476" s="243">
        <f t="shared" si="7"/>
        <v>470</v>
      </c>
    </row>
    <row r="477" spans="23:23" x14ac:dyDescent="0.25">
      <c r="W477" s="243">
        <f t="shared" si="7"/>
        <v>471</v>
      </c>
    </row>
    <row r="478" spans="23:23" x14ac:dyDescent="0.25">
      <c r="W478" s="243">
        <f t="shared" si="7"/>
        <v>472</v>
      </c>
    </row>
    <row r="479" spans="23:23" x14ac:dyDescent="0.25">
      <c r="W479" s="243">
        <f t="shared" si="7"/>
        <v>473</v>
      </c>
    </row>
    <row r="480" spans="23:23" x14ac:dyDescent="0.25">
      <c r="W480" s="243">
        <f t="shared" si="7"/>
        <v>474</v>
      </c>
    </row>
    <row r="481" spans="23:23" x14ac:dyDescent="0.25">
      <c r="W481" s="243">
        <f t="shared" si="7"/>
        <v>475</v>
      </c>
    </row>
    <row r="482" spans="23:23" x14ac:dyDescent="0.25">
      <c r="W482" s="243">
        <f t="shared" si="7"/>
        <v>476</v>
      </c>
    </row>
    <row r="483" spans="23:23" x14ac:dyDescent="0.25">
      <c r="W483" s="243">
        <f t="shared" si="7"/>
        <v>477</v>
      </c>
    </row>
    <row r="484" spans="23:23" x14ac:dyDescent="0.25">
      <c r="W484" s="243">
        <f t="shared" si="7"/>
        <v>478</v>
      </c>
    </row>
    <row r="485" spans="23:23" x14ac:dyDescent="0.25">
      <c r="W485" s="243">
        <f t="shared" si="7"/>
        <v>479</v>
      </c>
    </row>
    <row r="486" spans="23:23" x14ac:dyDescent="0.25">
      <c r="W486" s="243">
        <f t="shared" si="7"/>
        <v>480</v>
      </c>
    </row>
    <row r="487" spans="23:23" x14ac:dyDescent="0.25">
      <c r="W487" s="243">
        <f t="shared" si="7"/>
        <v>481</v>
      </c>
    </row>
    <row r="488" spans="23:23" x14ac:dyDescent="0.25">
      <c r="W488" s="243">
        <f t="shared" si="7"/>
        <v>482</v>
      </c>
    </row>
    <row r="489" spans="23:23" x14ac:dyDescent="0.25">
      <c r="W489" s="243">
        <f t="shared" si="7"/>
        <v>483</v>
      </c>
    </row>
    <row r="490" spans="23:23" x14ac:dyDescent="0.25">
      <c r="W490" s="243">
        <f t="shared" si="7"/>
        <v>484</v>
      </c>
    </row>
    <row r="491" spans="23:23" x14ac:dyDescent="0.25">
      <c r="W491" s="243">
        <f t="shared" si="7"/>
        <v>485</v>
      </c>
    </row>
    <row r="492" spans="23:23" x14ac:dyDescent="0.25">
      <c r="W492" s="243">
        <f t="shared" si="7"/>
        <v>486</v>
      </c>
    </row>
    <row r="493" spans="23:23" x14ac:dyDescent="0.25">
      <c r="W493" s="243">
        <f t="shared" si="7"/>
        <v>487</v>
      </c>
    </row>
    <row r="494" spans="23:23" x14ac:dyDescent="0.25">
      <c r="W494" s="243">
        <f t="shared" si="7"/>
        <v>488</v>
      </c>
    </row>
    <row r="495" spans="23:23" x14ac:dyDescent="0.25">
      <c r="W495" s="243">
        <f t="shared" si="7"/>
        <v>489</v>
      </c>
    </row>
    <row r="496" spans="23:23" x14ac:dyDescent="0.25">
      <c r="W496" s="243">
        <f t="shared" si="7"/>
        <v>490</v>
      </c>
    </row>
    <row r="497" spans="23:23" x14ac:dyDescent="0.25">
      <c r="W497" s="243">
        <f t="shared" si="7"/>
        <v>491</v>
      </c>
    </row>
    <row r="498" spans="23:23" x14ac:dyDescent="0.25">
      <c r="W498" s="243">
        <f t="shared" si="7"/>
        <v>492</v>
      </c>
    </row>
    <row r="499" spans="23:23" x14ac:dyDescent="0.25">
      <c r="W499" s="243">
        <f t="shared" si="7"/>
        <v>493</v>
      </c>
    </row>
    <row r="500" spans="23:23" x14ac:dyDescent="0.25">
      <c r="W500" s="243">
        <f t="shared" si="7"/>
        <v>494</v>
      </c>
    </row>
    <row r="501" spans="23:23" x14ac:dyDescent="0.25">
      <c r="W501" s="243">
        <f t="shared" si="7"/>
        <v>495</v>
      </c>
    </row>
    <row r="502" spans="23:23" x14ac:dyDescent="0.25">
      <c r="W502" s="243">
        <f t="shared" si="7"/>
        <v>496</v>
      </c>
    </row>
    <row r="503" spans="23:23" x14ac:dyDescent="0.25">
      <c r="W503" s="243">
        <f t="shared" si="7"/>
        <v>497</v>
      </c>
    </row>
    <row r="504" spans="23:23" x14ac:dyDescent="0.25">
      <c r="W504" s="243">
        <f t="shared" si="7"/>
        <v>498</v>
      </c>
    </row>
    <row r="505" spans="23:23" x14ac:dyDescent="0.25">
      <c r="W505" s="243">
        <f t="shared" si="7"/>
        <v>499</v>
      </c>
    </row>
    <row r="506" spans="23:23" x14ac:dyDescent="0.25">
      <c r="W506" s="243">
        <f t="shared" si="7"/>
        <v>500</v>
      </c>
    </row>
    <row r="507" spans="23:23" x14ac:dyDescent="0.25">
      <c r="W507" s="243">
        <f t="shared" si="7"/>
        <v>501</v>
      </c>
    </row>
    <row r="508" spans="23:23" x14ac:dyDescent="0.25">
      <c r="W508" s="243">
        <f t="shared" si="7"/>
        <v>502</v>
      </c>
    </row>
    <row r="509" spans="23:23" x14ac:dyDescent="0.25">
      <c r="W509" s="243">
        <f t="shared" si="7"/>
        <v>503</v>
      </c>
    </row>
    <row r="510" spans="23:23" x14ac:dyDescent="0.25">
      <c r="W510" s="243">
        <f t="shared" si="7"/>
        <v>504</v>
      </c>
    </row>
    <row r="511" spans="23:23" x14ac:dyDescent="0.25">
      <c r="W511" s="243">
        <f t="shared" si="7"/>
        <v>505</v>
      </c>
    </row>
    <row r="512" spans="23:23" x14ac:dyDescent="0.25">
      <c r="W512" s="243">
        <f t="shared" si="7"/>
        <v>506</v>
      </c>
    </row>
    <row r="513" spans="23:23" x14ac:dyDescent="0.25">
      <c r="W513" s="243">
        <f t="shared" si="7"/>
        <v>507</v>
      </c>
    </row>
    <row r="514" spans="23:23" x14ac:dyDescent="0.25">
      <c r="W514" s="243">
        <f t="shared" si="7"/>
        <v>508</v>
      </c>
    </row>
    <row r="515" spans="23:23" x14ac:dyDescent="0.25">
      <c r="W515" s="243">
        <f t="shared" si="7"/>
        <v>509</v>
      </c>
    </row>
    <row r="516" spans="23:23" x14ac:dyDescent="0.25">
      <c r="W516" s="243">
        <f t="shared" si="7"/>
        <v>510</v>
      </c>
    </row>
    <row r="517" spans="23:23" x14ac:dyDescent="0.25">
      <c r="W517" s="243">
        <f t="shared" si="7"/>
        <v>511</v>
      </c>
    </row>
    <row r="518" spans="23:23" x14ac:dyDescent="0.25">
      <c r="W518" s="243">
        <f t="shared" si="7"/>
        <v>512</v>
      </c>
    </row>
    <row r="519" spans="23:23" x14ac:dyDescent="0.25">
      <c r="W519" s="243">
        <f t="shared" si="7"/>
        <v>513</v>
      </c>
    </row>
    <row r="520" spans="23:23" x14ac:dyDescent="0.25">
      <c r="W520" s="243">
        <f t="shared" si="7"/>
        <v>514</v>
      </c>
    </row>
    <row r="521" spans="23:23" x14ac:dyDescent="0.25">
      <c r="W521" s="243">
        <f t="shared" ref="W521:W584" si="8">1+W520</f>
        <v>515</v>
      </c>
    </row>
    <row r="522" spans="23:23" x14ac:dyDescent="0.25">
      <c r="W522" s="243">
        <f t="shared" si="8"/>
        <v>516</v>
      </c>
    </row>
    <row r="523" spans="23:23" x14ac:dyDescent="0.25">
      <c r="W523" s="243">
        <f t="shared" si="8"/>
        <v>517</v>
      </c>
    </row>
    <row r="524" spans="23:23" x14ac:dyDescent="0.25">
      <c r="W524" s="243">
        <f t="shared" si="8"/>
        <v>518</v>
      </c>
    </row>
    <row r="525" spans="23:23" x14ac:dyDescent="0.25">
      <c r="W525" s="243">
        <f t="shared" si="8"/>
        <v>519</v>
      </c>
    </row>
    <row r="526" spans="23:23" x14ac:dyDescent="0.25">
      <c r="W526" s="243">
        <f t="shared" si="8"/>
        <v>520</v>
      </c>
    </row>
    <row r="527" spans="23:23" x14ac:dyDescent="0.25">
      <c r="W527" s="243">
        <f t="shared" si="8"/>
        <v>521</v>
      </c>
    </row>
    <row r="528" spans="23:23" x14ac:dyDescent="0.25">
      <c r="W528" s="243">
        <f t="shared" si="8"/>
        <v>522</v>
      </c>
    </row>
    <row r="529" spans="23:23" x14ac:dyDescent="0.25">
      <c r="W529" s="243">
        <f t="shared" si="8"/>
        <v>523</v>
      </c>
    </row>
    <row r="530" spans="23:23" x14ac:dyDescent="0.25">
      <c r="W530" s="243">
        <f t="shared" si="8"/>
        <v>524</v>
      </c>
    </row>
    <row r="531" spans="23:23" x14ac:dyDescent="0.25">
      <c r="W531" s="243">
        <f t="shared" si="8"/>
        <v>525</v>
      </c>
    </row>
    <row r="532" spans="23:23" x14ac:dyDescent="0.25">
      <c r="W532" s="243">
        <f t="shared" si="8"/>
        <v>526</v>
      </c>
    </row>
    <row r="533" spans="23:23" x14ac:dyDescent="0.25">
      <c r="W533" s="243">
        <f t="shared" si="8"/>
        <v>527</v>
      </c>
    </row>
    <row r="534" spans="23:23" x14ac:dyDescent="0.25">
      <c r="W534" s="243">
        <f t="shared" si="8"/>
        <v>528</v>
      </c>
    </row>
    <row r="535" spans="23:23" x14ac:dyDescent="0.25">
      <c r="W535" s="243">
        <f t="shared" si="8"/>
        <v>529</v>
      </c>
    </row>
    <row r="536" spans="23:23" x14ac:dyDescent="0.25">
      <c r="W536" s="243">
        <f t="shared" si="8"/>
        <v>530</v>
      </c>
    </row>
    <row r="537" spans="23:23" x14ac:dyDescent="0.25">
      <c r="W537" s="243">
        <f t="shared" si="8"/>
        <v>531</v>
      </c>
    </row>
    <row r="538" spans="23:23" x14ac:dyDescent="0.25">
      <c r="W538" s="243">
        <f t="shared" si="8"/>
        <v>532</v>
      </c>
    </row>
    <row r="539" spans="23:23" x14ac:dyDescent="0.25">
      <c r="W539" s="243">
        <f t="shared" si="8"/>
        <v>533</v>
      </c>
    </row>
    <row r="540" spans="23:23" x14ac:dyDescent="0.25">
      <c r="W540" s="243">
        <f t="shared" si="8"/>
        <v>534</v>
      </c>
    </row>
    <row r="541" spans="23:23" x14ac:dyDescent="0.25">
      <c r="W541" s="243">
        <f t="shared" si="8"/>
        <v>535</v>
      </c>
    </row>
    <row r="542" spans="23:23" x14ac:dyDescent="0.25">
      <c r="W542" s="243">
        <f t="shared" si="8"/>
        <v>536</v>
      </c>
    </row>
    <row r="543" spans="23:23" x14ac:dyDescent="0.25">
      <c r="W543" s="243">
        <f t="shared" si="8"/>
        <v>537</v>
      </c>
    </row>
    <row r="544" spans="23:23" x14ac:dyDescent="0.25">
      <c r="W544" s="243">
        <f t="shared" si="8"/>
        <v>538</v>
      </c>
    </row>
    <row r="545" spans="23:23" x14ac:dyDescent="0.25">
      <c r="W545" s="243">
        <f t="shared" si="8"/>
        <v>539</v>
      </c>
    </row>
    <row r="546" spans="23:23" x14ac:dyDescent="0.25">
      <c r="W546" s="243">
        <f t="shared" si="8"/>
        <v>540</v>
      </c>
    </row>
    <row r="547" spans="23:23" x14ac:dyDescent="0.25">
      <c r="W547" s="243">
        <f t="shared" si="8"/>
        <v>541</v>
      </c>
    </row>
    <row r="548" spans="23:23" x14ac:dyDescent="0.25">
      <c r="W548" s="243">
        <f t="shared" si="8"/>
        <v>542</v>
      </c>
    </row>
    <row r="549" spans="23:23" x14ac:dyDescent="0.25">
      <c r="W549" s="243">
        <f t="shared" si="8"/>
        <v>543</v>
      </c>
    </row>
    <row r="550" spans="23:23" x14ac:dyDescent="0.25">
      <c r="W550" s="243">
        <f t="shared" si="8"/>
        <v>544</v>
      </c>
    </row>
    <row r="551" spans="23:23" x14ac:dyDescent="0.25">
      <c r="W551" s="243">
        <f t="shared" si="8"/>
        <v>545</v>
      </c>
    </row>
    <row r="552" spans="23:23" x14ac:dyDescent="0.25">
      <c r="W552" s="243">
        <f t="shared" si="8"/>
        <v>546</v>
      </c>
    </row>
    <row r="553" spans="23:23" x14ac:dyDescent="0.25">
      <c r="W553" s="243">
        <f t="shared" si="8"/>
        <v>547</v>
      </c>
    </row>
    <row r="554" spans="23:23" x14ac:dyDescent="0.25">
      <c r="W554" s="243">
        <f t="shared" si="8"/>
        <v>548</v>
      </c>
    </row>
    <row r="555" spans="23:23" x14ac:dyDescent="0.25">
      <c r="W555" s="243">
        <f t="shared" si="8"/>
        <v>549</v>
      </c>
    </row>
    <row r="556" spans="23:23" x14ac:dyDescent="0.25">
      <c r="W556" s="243">
        <f t="shared" si="8"/>
        <v>550</v>
      </c>
    </row>
    <row r="557" spans="23:23" x14ac:dyDescent="0.25">
      <c r="W557" s="243">
        <f t="shared" si="8"/>
        <v>551</v>
      </c>
    </row>
    <row r="558" spans="23:23" x14ac:dyDescent="0.25">
      <c r="W558" s="243">
        <f t="shared" si="8"/>
        <v>552</v>
      </c>
    </row>
    <row r="559" spans="23:23" x14ac:dyDescent="0.25">
      <c r="W559" s="243">
        <f t="shared" si="8"/>
        <v>553</v>
      </c>
    </row>
    <row r="560" spans="23:23" x14ac:dyDescent="0.25">
      <c r="W560" s="243">
        <f t="shared" si="8"/>
        <v>554</v>
      </c>
    </row>
    <row r="561" spans="23:23" x14ac:dyDescent="0.25">
      <c r="W561" s="243">
        <f t="shared" si="8"/>
        <v>555</v>
      </c>
    </row>
    <row r="562" spans="23:23" x14ac:dyDescent="0.25">
      <c r="W562" s="243">
        <f t="shared" si="8"/>
        <v>556</v>
      </c>
    </row>
    <row r="563" spans="23:23" x14ac:dyDescent="0.25">
      <c r="W563" s="243">
        <f t="shared" si="8"/>
        <v>557</v>
      </c>
    </row>
    <row r="564" spans="23:23" x14ac:dyDescent="0.25">
      <c r="W564" s="243">
        <f t="shared" si="8"/>
        <v>558</v>
      </c>
    </row>
    <row r="565" spans="23:23" x14ac:dyDescent="0.25">
      <c r="W565" s="243">
        <f t="shared" si="8"/>
        <v>559</v>
      </c>
    </row>
    <row r="566" spans="23:23" x14ac:dyDescent="0.25">
      <c r="W566" s="243">
        <f t="shared" si="8"/>
        <v>560</v>
      </c>
    </row>
    <row r="567" spans="23:23" x14ac:dyDescent="0.25">
      <c r="W567" s="243">
        <f t="shared" si="8"/>
        <v>561</v>
      </c>
    </row>
    <row r="568" spans="23:23" x14ac:dyDescent="0.25">
      <c r="W568" s="243">
        <f t="shared" si="8"/>
        <v>562</v>
      </c>
    </row>
    <row r="569" spans="23:23" x14ac:dyDescent="0.25">
      <c r="W569" s="243">
        <f t="shared" si="8"/>
        <v>563</v>
      </c>
    </row>
    <row r="570" spans="23:23" x14ac:dyDescent="0.25">
      <c r="W570" s="243">
        <f t="shared" si="8"/>
        <v>564</v>
      </c>
    </row>
    <row r="571" spans="23:23" x14ac:dyDescent="0.25">
      <c r="W571" s="243">
        <f t="shared" si="8"/>
        <v>565</v>
      </c>
    </row>
    <row r="572" spans="23:23" x14ac:dyDescent="0.25">
      <c r="W572" s="243">
        <f t="shared" si="8"/>
        <v>566</v>
      </c>
    </row>
    <row r="573" spans="23:23" x14ac:dyDescent="0.25">
      <c r="W573" s="243">
        <f t="shared" si="8"/>
        <v>567</v>
      </c>
    </row>
    <row r="574" spans="23:23" x14ac:dyDescent="0.25">
      <c r="W574" s="243">
        <f t="shared" si="8"/>
        <v>568</v>
      </c>
    </row>
    <row r="575" spans="23:23" x14ac:dyDescent="0.25">
      <c r="W575" s="243">
        <f t="shared" si="8"/>
        <v>569</v>
      </c>
    </row>
    <row r="576" spans="23:23" x14ac:dyDescent="0.25">
      <c r="W576" s="243">
        <f t="shared" si="8"/>
        <v>570</v>
      </c>
    </row>
    <row r="577" spans="23:23" x14ac:dyDescent="0.25">
      <c r="W577" s="243">
        <f t="shared" si="8"/>
        <v>571</v>
      </c>
    </row>
    <row r="578" spans="23:23" x14ac:dyDescent="0.25">
      <c r="W578" s="243">
        <f t="shared" si="8"/>
        <v>572</v>
      </c>
    </row>
    <row r="579" spans="23:23" x14ac:dyDescent="0.25">
      <c r="W579" s="243">
        <f t="shared" si="8"/>
        <v>573</v>
      </c>
    </row>
    <row r="580" spans="23:23" x14ac:dyDescent="0.25">
      <c r="W580" s="243">
        <f t="shared" si="8"/>
        <v>574</v>
      </c>
    </row>
    <row r="581" spans="23:23" x14ac:dyDescent="0.25">
      <c r="W581" s="243">
        <f t="shared" si="8"/>
        <v>575</v>
      </c>
    </row>
    <row r="582" spans="23:23" x14ac:dyDescent="0.25">
      <c r="W582" s="243">
        <f t="shared" si="8"/>
        <v>576</v>
      </c>
    </row>
    <row r="583" spans="23:23" x14ac:dyDescent="0.25">
      <c r="W583" s="243">
        <f t="shared" si="8"/>
        <v>577</v>
      </c>
    </row>
    <row r="584" spans="23:23" x14ac:dyDescent="0.25">
      <c r="W584" s="243">
        <f t="shared" si="8"/>
        <v>578</v>
      </c>
    </row>
    <row r="585" spans="23:23" x14ac:dyDescent="0.25">
      <c r="W585" s="243">
        <f t="shared" ref="W585:W648" si="9">1+W584</f>
        <v>579</v>
      </c>
    </row>
    <row r="586" spans="23:23" x14ac:dyDescent="0.25">
      <c r="W586" s="243">
        <f t="shared" si="9"/>
        <v>580</v>
      </c>
    </row>
    <row r="587" spans="23:23" x14ac:dyDescent="0.25">
      <c r="W587" s="243">
        <f t="shared" si="9"/>
        <v>581</v>
      </c>
    </row>
    <row r="588" spans="23:23" x14ac:dyDescent="0.25">
      <c r="W588" s="243">
        <f t="shared" si="9"/>
        <v>582</v>
      </c>
    </row>
    <row r="589" spans="23:23" x14ac:dyDescent="0.25">
      <c r="W589" s="243">
        <f t="shared" si="9"/>
        <v>583</v>
      </c>
    </row>
    <row r="590" spans="23:23" x14ac:dyDescent="0.25">
      <c r="W590" s="243">
        <f t="shared" si="9"/>
        <v>584</v>
      </c>
    </row>
    <row r="591" spans="23:23" x14ac:dyDescent="0.25">
      <c r="W591" s="243">
        <f t="shared" si="9"/>
        <v>585</v>
      </c>
    </row>
    <row r="592" spans="23:23" x14ac:dyDescent="0.25">
      <c r="W592" s="243">
        <f t="shared" si="9"/>
        <v>586</v>
      </c>
    </row>
    <row r="593" spans="23:23" x14ac:dyDescent="0.25">
      <c r="W593" s="243">
        <f t="shared" si="9"/>
        <v>587</v>
      </c>
    </row>
    <row r="594" spans="23:23" x14ac:dyDescent="0.25">
      <c r="W594" s="243">
        <f t="shared" si="9"/>
        <v>588</v>
      </c>
    </row>
    <row r="595" spans="23:23" x14ac:dyDescent="0.25">
      <c r="W595" s="243">
        <f t="shared" si="9"/>
        <v>589</v>
      </c>
    </row>
    <row r="596" spans="23:23" x14ac:dyDescent="0.25">
      <c r="W596" s="243">
        <f t="shared" si="9"/>
        <v>590</v>
      </c>
    </row>
    <row r="597" spans="23:23" x14ac:dyDescent="0.25">
      <c r="W597" s="243">
        <f t="shared" si="9"/>
        <v>591</v>
      </c>
    </row>
    <row r="598" spans="23:23" x14ac:dyDescent="0.25">
      <c r="W598" s="243">
        <f t="shared" si="9"/>
        <v>592</v>
      </c>
    </row>
    <row r="599" spans="23:23" x14ac:dyDescent="0.25">
      <c r="W599" s="243">
        <f t="shared" si="9"/>
        <v>593</v>
      </c>
    </row>
    <row r="600" spans="23:23" x14ac:dyDescent="0.25">
      <c r="W600" s="243">
        <f t="shared" si="9"/>
        <v>594</v>
      </c>
    </row>
    <row r="601" spans="23:23" x14ac:dyDescent="0.25">
      <c r="W601" s="243">
        <f t="shared" si="9"/>
        <v>595</v>
      </c>
    </row>
    <row r="602" spans="23:23" x14ac:dyDescent="0.25">
      <c r="W602" s="243">
        <f t="shared" si="9"/>
        <v>596</v>
      </c>
    </row>
    <row r="603" spans="23:23" x14ac:dyDescent="0.25">
      <c r="W603" s="243">
        <f t="shared" si="9"/>
        <v>597</v>
      </c>
    </row>
    <row r="604" spans="23:23" x14ac:dyDescent="0.25">
      <c r="W604" s="243">
        <f t="shared" si="9"/>
        <v>598</v>
      </c>
    </row>
    <row r="605" spans="23:23" x14ac:dyDescent="0.25">
      <c r="W605" s="243">
        <f t="shared" si="9"/>
        <v>599</v>
      </c>
    </row>
    <row r="606" spans="23:23" x14ac:dyDescent="0.25">
      <c r="W606" s="243">
        <f t="shared" si="9"/>
        <v>600</v>
      </c>
    </row>
    <row r="607" spans="23:23" x14ac:dyDescent="0.25">
      <c r="W607" s="243">
        <f t="shared" si="9"/>
        <v>601</v>
      </c>
    </row>
    <row r="608" spans="23:23" x14ac:dyDescent="0.25">
      <c r="W608" s="243">
        <f t="shared" si="9"/>
        <v>602</v>
      </c>
    </row>
    <row r="609" spans="23:23" x14ac:dyDescent="0.25">
      <c r="W609" s="243">
        <f t="shared" si="9"/>
        <v>603</v>
      </c>
    </row>
    <row r="610" spans="23:23" x14ac:dyDescent="0.25">
      <c r="W610" s="243">
        <f t="shared" si="9"/>
        <v>604</v>
      </c>
    </row>
    <row r="611" spans="23:23" x14ac:dyDescent="0.25">
      <c r="W611" s="243">
        <f t="shared" si="9"/>
        <v>605</v>
      </c>
    </row>
    <row r="612" spans="23:23" x14ac:dyDescent="0.25">
      <c r="W612" s="243">
        <f t="shared" si="9"/>
        <v>606</v>
      </c>
    </row>
    <row r="613" spans="23:23" x14ac:dyDescent="0.25">
      <c r="W613" s="243">
        <f t="shared" si="9"/>
        <v>607</v>
      </c>
    </row>
    <row r="614" spans="23:23" x14ac:dyDescent="0.25">
      <c r="W614" s="243">
        <f t="shared" si="9"/>
        <v>608</v>
      </c>
    </row>
    <row r="615" spans="23:23" x14ac:dyDescent="0.25">
      <c r="W615" s="243">
        <f t="shared" si="9"/>
        <v>609</v>
      </c>
    </row>
    <row r="616" spans="23:23" x14ac:dyDescent="0.25">
      <c r="W616" s="243">
        <f t="shared" si="9"/>
        <v>610</v>
      </c>
    </row>
    <row r="617" spans="23:23" x14ac:dyDescent="0.25">
      <c r="W617" s="243">
        <f t="shared" si="9"/>
        <v>611</v>
      </c>
    </row>
    <row r="618" spans="23:23" x14ac:dyDescent="0.25">
      <c r="W618" s="243">
        <f t="shared" si="9"/>
        <v>612</v>
      </c>
    </row>
    <row r="619" spans="23:23" x14ac:dyDescent="0.25">
      <c r="W619" s="243">
        <f t="shared" si="9"/>
        <v>613</v>
      </c>
    </row>
    <row r="620" spans="23:23" x14ac:dyDescent="0.25">
      <c r="W620" s="243">
        <f t="shared" si="9"/>
        <v>614</v>
      </c>
    </row>
    <row r="621" spans="23:23" x14ac:dyDescent="0.25">
      <c r="W621" s="243">
        <f t="shared" si="9"/>
        <v>615</v>
      </c>
    </row>
    <row r="622" spans="23:23" x14ac:dyDescent="0.25">
      <c r="W622" s="243">
        <f t="shared" si="9"/>
        <v>616</v>
      </c>
    </row>
    <row r="623" spans="23:23" x14ac:dyDescent="0.25">
      <c r="W623" s="243">
        <f t="shared" si="9"/>
        <v>617</v>
      </c>
    </row>
    <row r="624" spans="23:23" x14ac:dyDescent="0.25">
      <c r="W624" s="243">
        <f t="shared" si="9"/>
        <v>618</v>
      </c>
    </row>
    <row r="625" spans="23:23" x14ac:dyDescent="0.25">
      <c r="W625" s="243">
        <f t="shared" si="9"/>
        <v>619</v>
      </c>
    </row>
    <row r="626" spans="23:23" x14ac:dyDescent="0.25">
      <c r="W626" s="243">
        <f t="shared" si="9"/>
        <v>620</v>
      </c>
    </row>
    <row r="627" spans="23:23" x14ac:dyDescent="0.25">
      <c r="W627" s="243">
        <f t="shared" si="9"/>
        <v>621</v>
      </c>
    </row>
    <row r="628" spans="23:23" x14ac:dyDescent="0.25">
      <c r="W628" s="243">
        <f t="shared" si="9"/>
        <v>622</v>
      </c>
    </row>
    <row r="629" spans="23:23" x14ac:dyDescent="0.25">
      <c r="W629" s="243">
        <f t="shared" si="9"/>
        <v>623</v>
      </c>
    </row>
    <row r="630" spans="23:23" x14ac:dyDescent="0.25">
      <c r="W630" s="243">
        <f t="shared" si="9"/>
        <v>624</v>
      </c>
    </row>
    <row r="631" spans="23:23" x14ac:dyDescent="0.25">
      <c r="W631" s="243">
        <f t="shared" si="9"/>
        <v>625</v>
      </c>
    </row>
    <row r="632" spans="23:23" x14ac:dyDescent="0.25">
      <c r="W632" s="243">
        <f t="shared" si="9"/>
        <v>626</v>
      </c>
    </row>
    <row r="633" spans="23:23" x14ac:dyDescent="0.25">
      <c r="W633" s="243">
        <f t="shared" si="9"/>
        <v>627</v>
      </c>
    </row>
    <row r="634" spans="23:23" x14ac:dyDescent="0.25">
      <c r="W634" s="243">
        <f t="shared" si="9"/>
        <v>628</v>
      </c>
    </row>
    <row r="635" spans="23:23" x14ac:dyDescent="0.25">
      <c r="W635" s="243">
        <f t="shared" si="9"/>
        <v>629</v>
      </c>
    </row>
    <row r="636" spans="23:23" x14ac:dyDescent="0.25">
      <c r="W636" s="243">
        <f t="shared" si="9"/>
        <v>630</v>
      </c>
    </row>
    <row r="637" spans="23:23" x14ac:dyDescent="0.25">
      <c r="W637" s="243">
        <f t="shared" si="9"/>
        <v>631</v>
      </c>
    </row>
    <row r="638" spans="23:23" x14ac:dyDescent="0.25">
      <c r="W638" s="243">
        <f t="shared" si="9"/>
        <v>632</v>
      </c>
    </row>
    <row r="639" spans="23:23" x14ac:dyDescent="0.25">
      <c r="W639" s="243">
        <f t="shared" si="9"/>
        <v>633</v>
      </c>
    </row>
    <row r="640" spans="23:23" x14ac:dyDescent="0.25">
      <c r="W640" s="243">
        <f t="shared" si="9"/>
        <v>634</v>
      </c>
    </row>
    <row r="641" spans="23:23" x14ac:dyDescent="0.25">
      <c r="W641" s="243">
        <f t="shared" si="9"/>
        <v>635</v>
      </c>
    </row>
    <row r="642" spans="23:23" x14ac:dyDescent="0.25">
      <c r="W642" s="243">
        <f t="shared" si="9"/>
        <v>636</v>
      </c>
    </row>
    <row r="643" spans="23:23" x14ac:dyDescent="0.25">
      <c r="W643" s="243">
        <f t="shared" si="9"/>
        <v>637</v>
      </c>
    </row>
    <row r="644" spans="23:23" x14ac:dyDescent="0.25">
      <c r="W644" s="243">
        <f t="shared" si="9"/>
        <v>638</v>
      </c>
    </row>
    <row r="645" spans="23:23" x14ac:dyDescent="0.25">
      <c r="W645" s="243">
        <f t="shared" si="9"/>
        <v>639</v>
      </c>
    </row>
    <row r="646" spans="23:23" x14ac:dyDescent="0.25">
      <c r="W646" s="243">
        <f t="shared" si="9"/>
        <v>640</v>
      </c>
    </row>
    <row r="647" spans="23:23" x14ac:dyDescent="0.25">
      <c r="W647" s="243">
        <f t="shared" si="9"/>
        <v>641</v>
      </c>
    </row>
    <row r="648" spans="23:23" x14ac:dyDescent="0.25">
      <c r="W648" s="243">
        <f t="shared" si="9"/>
        <v>642</v>
      </c>
    </row>
    <row r="649" spans="23:23" x14ac:dyDescent="0.25">
      <c r="W649" s="243">
        <f t="shared" ref="W649:W712" si="10">1+W648</f>
        <v>643</v>
      </c>
    </row>
    <row r="650" spans="23:23" x14ac:dyDescent="0.25">
      <c r="W650" s="243">
        <f t="shared" si="10"/>
        <v>644</v>
      </c>
    </row>
    <row r="651" spans="23:23" x14ac:dyDescent="0.25">
      <c r="W651" s="243">
        <f t="shared" si="10"/>
        <v>645</v>
      </c>
    </row>
    <row r="652" spans="23:23" x14ac:dyDescent="0.25">
      <c r="W652" s="243">
        <f t="shared" si="10"/>
        <v>646</v>
      </c>
    </row>
    <row r="653" spans="23:23" x14ac:dyDescent="0.25">
      <c r="W653" s="243">
        <f t="shared" si="10"/>
        <v>647</v>
      </c>
    </row>
    <row r="654" spans="23:23" x14ac:dyDescent="0.25">
      <c r="W654" s="243">
        <f t="shared" si="10"/>
        <v>648</v>
      </c>
    </row>
    <row r="655" spans="23:23" x14ac:dyDescent="0.25">
      <c r="W655" s="243">
        <f t="shared" si="10"/>
        <v>649</v>
      </c>
    </row>
    <row r="656" spans="23:23" x14ac:dyDescent="0.25">
      <c r="W656" s="243">
        <f t="shared" si="10"/>
        <v>650</v>
      </c>
    </row>
    <row r="657" spans="23:23" x14ac:dyDescent="0.25">
      <c r="W657" s="243">
        <f t="shared" si="10"/>
        <v>651</v>
      </c>
    </row>
    <row r="658" spans="23:23" x14ac:dyDescent="0.25">
      <c r="W658" s="243">
        <f t="shared" si="10"/>
        <v>652</v>
      </c>
    </row>
    <row r="659" spans="23:23" x14ac:dyDescent="0.25">
      <c r="W659" s="243">
        <f t="shared" si="10"/>
        <v>653</v>
      </c>
    </row>
    <row r="660" spans="23:23" x14ac:dyDescent="0.25">
      <c r="W660" s="243">
        <f t="shared" si="10"/>
        <v>654</v>
      </c>
    </row>
    <row r="661" spans="23:23" x14ac:dyDescent="0.25">
      <c r="W661" s="243">
        <f t="shared" si="10"/>
        <v>655</v>
      </c>
    </row>
    <row r="662" spans="23:23" x14ac:dyDescent="0.25">
      <c r="W662" s="243">
        <f t="shared" si="10"/>
        <v>656</v>
      </c>
    </row>
    <row r="663" spans="23:23" x14ac:dyDescent="0.25">
      <c r="W663" s="243">
        <f t="shared" si="10"/>
        <v>657</v>
      </c>
    </row>
    <row r="664" spans="23:23" x14ac:dyDescent="0.25">
      <c r="W664" s="243">
        <f t="shared" si="10"/>
        <v>658</v>
      </c>
    </row>
    <row r="665" spans="23:23" x14ac:dyDescent="0.25">
      <c r="W665" s="243">
        <f t="shared" si="10"/>
        <v>659</v>
      </c>
    </row>
    <row r="666" spans="23:23" x14ac:dyDescent="0.25">
      <c r="W666" s="243">
        <f t="shared" si="10"/>
        <v>660</v>
      </c>
    </row>
    <row r="667" spans="23:23" x14ac:dyDescent="0.25">
      <c r="W667" s="243">
        <f t="shared" si="10"/>
        <v>661</v>
      </c>
    </row>
    <row r="668" spans="23:23" x14ac:dyDescent="0.25">
      <c r="W668" s="243">
        <f t="shared" si="10"/>
        <v>662</v>
      </c>
    </row>
    <row r="669" spans="23:23" x14ac:dyDescent="0.25">
      <c r="W669" s="243">
        <f t="shared" si="10"/>
        <v>663</v>
      </c>
    </row>
    <row r="670" spans="23:23" x14ac:dyDescent="0.25">
      <c r="W670" s="243">
        <f t="shared" si="10"/>
        <v>664</v>
      </c>
    </row>
    <row r="671" spans="23:23" x14ac:dyDescent="0.25">
      <c r="W671" s="243">
        <f t="shared" si="10"/>
        <v>665</v>
      </c>
    </row>
    <row r="672" spans="23:23" x14ac:dyDescent="0.25">
      <c r="W672" s="243">
        <f t="shared" si="10"/>
        <v>666</v>
      </c>
    </row>
    <row r="673" spans="23:23" x14ac:dyDescent="0.25">
      <c r="W673" s="243">
        <f t="shared" si="10"/>
        <v>667</v>
      </c>
    </row>
    <row r="674" spans="23:23" x14ac:dyDescent="0.25">
      <c r="W674" s="243">
        <f t="shared" si="10"/>
        <v>668</v>
      </c>
    </row>
    <row r="675" spans="23:23" x14ac:dyDescent="0.25">
      <c r="W675" s="243">
        <f t="shared" si="10"/>
        <v>669</v>
      </c>
    </row>
    <row r="676" spans="23:23" x14ac:dyDescent="0.25">
      <c r="W676" s="243">
        <f t="shared" si="10"/>
        <v>670</v>
      </c>
    </row>
    <row r="677" spans="23:23" x14ac:dyDescent="0.25">
      <c r="W677" s="243">
        <f t="shared" si="10"/>
        <v>671</v>
      </c>
    </row>
    <row r="678" spans="23:23" x14ac:dyDescent="0.25">
      <c r="W678" s="243">
        <f t="shared" si="10"/>
        <v>672</v>
      </c>
    </row>
    <row r="679" spans="23:23" x14ac:dyDescent="0.25">
      <c r="W679" s="243">
        <f t="shared" si="10"/>
        <v>673</v>
      </c>
    </row>
    <row r="680" spans="23:23" x14ac:dyDescent="0.25">
      <c r="W680" s="243">
        <f t="shared" si="10"/>
        <v>674</v>
      </c>
    </row>
    <row r="681" spans="23:23" x14ac:dyDescent="0.25">
      <c r="W681" s="243">
        <f t="shared" si="10"/>
        <v>675</v>
      </c>
    </row>
    <row r="682" spans="23:23" x14ac:dyDescent="0.25">
      <c r="W682" s="243">
        <f t="shared" si="10"/>
        <v>676</v>
      </c>
    </row>
    <row r="683" spans="23:23" x14ac:dyDescent="0.25">
      <c r="W683" s="243">
        <f t="shared" si="10"/>
        <v>677</v>
      </c>
    </row>
    <row r="684" spans="23:23" x14ac:dyDescent="0.25">
      <c r="W684" s="243">
        <f t="shared" si="10"/>
        <v>678</v>
      </c>
    </row>
    <row r="685" spans="23:23" x14ac:dyDescent="0.25">
      <c r="W685" s="243">
        <f t="shared" si="10"/>
        <v>679</v>
      </c>
    </row>
    <row r="686" spans="23:23" x14ac:dyDescent="0.25">
      <c r="W686" s="243">
        <f t="shared" si="10"/>
        <v>680</v>
      </c>
    </row>
    <row r="687" spans="23:23" x14ac:dyDescent="0.25">
      <c r="W687" s="243">
        <f t="shared" si="10"/>
        <v>681</v>
      </c>
    </row>
    <row r="688" spans="23:23" x14ac:dyDescent="0.25">
      <c r="W688" s="243">
        <f t="shared" si="10"/>
        <v>682</v>
      </c>
    </row>
    <row r="689" spans="23:23" x14ac:dyDescent="0.25">
      <c r="W689" s="243">
        <f t="shared" si="10"/>
        <v>683</v>
      </c>
    </row>
    <row r="690" spans="23:23" x14ac:dyDescent="0.25">
      <c r="W690" s="243">
        <f t="shared" si="10"/>
        <v>684</v>
      </c>
    </row>
    <row r="691" spans="23:23" x14ac:dyDescent="0.25">
      <c r="W691" s="243">
        <f t="shared" si="10"/>
        <v>685</v>
      </c>
    </row>
    <row r="692" spans="23:23" x14ac:dyDescent="0.25">
      <c r="W692" s="243">
        <f t="shared" si="10"/>
        <v>686</v>
      </c>
    </row>
    <row r="693" spans="23:23" x14ac:dyDescent="0.25">
      <c r="W693" s="243">
        <f t="shared" si="10"/>
        <v>687</v>
      </c>
    </row>
    <row r="694" spans="23:23" x14ac:dyDescent="0.25">
      <c r="W694" s="243">
        <f t="shared" si="10"/>
        <v>688</v>
      </c>
    </row>
    <row r="695" spans="23:23" x14ac:dyDescent="0.25">
      <c r="W695" s="243">
        <f t="shared" si="10"/>
        <v>689</v>
      </c>
    </row>
    <row r="696" spans="23:23" x14ac:dyDescent="0.25">
      <c r="W696" s="243">
        <f t="shared" si="10"/>
        <v>690</v>
      </c>
    </row>
    <row r="697" spans="23:23" x14ac:dyDescent="0.25">
      <c r="W697" s="243">
        <f t="shared" si="10"/>
        <v>691</v>
      </c>
    </row>
    <row r="698" spans="23:23" x14ac:dyDescent="0.25">
      <c r="W698" s="243">
        <f t="shared" si="10"/>
        <v>692</v>
      </c>
    </row>
    <row r="699" spans="23:23" x14ac:dyDescent="0.25">
      <c r="W699" s="243">
        <f t="shared" si="10"/>
        <v>693</v>
      </c>
    </row>
    <row r="700" spans="23:23" x14ac:dyDescent="0.25">
      <c r="W700" s="243">
        <f t="shared" si="10"/>
        <v>694</v>
      </c>
    </row>
    <row r="701" spans="23:23" x14ac:dyDescent="0.25">
      <c r="W701" s="243">
        <f t="shared" si="10"/>
        <v>695</v>
      </c>
    </row>
    <row r="702" spans="23:23" x14ac:dyDescent="0.25">
      <c r="W702" s="243">
        <f t="shared" si="10"/>
        <v>696</v>
      </c>
    </row>
    <row r="703" spans="23:23" x14ac:dyDescent="0.25">
      <c r="W703" s="243">
        <f t="shared" si="10"/>
        <v>697</v>
      </c>
    </row>
    <row r="704" spans="23:23" x14ac:dyDescent="0.25">
      <c r="W704" s="243">
        <f t="shared" si="10"/>
        <v>698</v>
      </c>
    </row>
    <row r="705" spans="23:23" x14ac:dyDescent="0.25">
      <c r="W705" s="243">
        <f t="shared" si="10"/>
        <v>699</v>
      </c>
    </row>
    <row r="706" spans="23:23" x14ac:dyDescent="0.25">
      <c r="W706" s="243">
        <f t="shared" si="10"/>
        <v>700</v>
      </c>
    </row>
    <row r="707" spans="23:23" x14ac:dyDescent="0.25">
      <c r="W707" s="243">
        <f t="shared" si="10"/>
        <v>701</v>
      </c>
    </row>
    <row r="708" spans="23:23" x14ac:dyDescent="0.25">
      <c r="W708" s="243">
        <f t="shared" si="10"/>
        <v>702</v>
      </c>
    </row>
    <row r="709" spans="23:23" x14ac:dyDescent="0.25">
      <c r="W709" s="243">
        <f t="shared" si="10"/>
        <v>703</v>
      </c>
    </row>
    <row r="710" spans="23:23" x14ac:dyDescent="0.25">
      <c r="W710" s="243">
        <f t="shared" si="10"/>
        <v>704</v>
      </c>
    </row>
    <row r="711" spans="23:23" x14ac:dyDescent="0.25">
      <c r="W711" s="243">
        <f t="shared" si="10"/>
        <v>705</v>
      </c>
    </row>
    <row r="712" spans="23:23" x14ac:dyDescent="0.25">
      <c r="W712" s="243">
        <f t="shared" si="10"/>
        <v>706</v>
      </c>
    </row>
    <row r="713" spans="23:23" x14ac:dyDescent="0.25">
      <c r="W713" s="243">
        <f t="shared" ref="W713:W776" si="11">1+W712</f>
        <v>707</v>
      </c>
    </row>
    <row r="714" spans="23:23" x14ac:dyDescent="0.25">
      <c r="W714" s="243">
        <f t="shared" si="11"/>
        <v>708</v>
      </c>
    </row>
    <row r="715" spans="23:23" x14ac:dyDescent="0.25">
      <c r="W715" s="243">
        <f t="shared" si="11"/>
        <v>709</v>
      </c>
    </row>
    <row r="716" spans="23:23" x14ac:dyDescent="0.25">
      <c r="W716" s="243">
        <f t="shared" si="11"/>
        <v>710</v>
      </c>
    </row>
    <row r="717" spans="23:23" x14ac:dyDescent="0.25">
      <c r="W717" s="243">
        <f t="shared" si="11"/>
        <v>711</v>
      </c>
    </row>
    <row r="718" spans="23:23" x14ac:dyDescent="0.25">
      <c r="W718" s="243">
        <f t="shared" si="11"/>
        <v>712</v>
      </c>
    </row>
    <row r="719" spans="23:23" x14ac:dyDescent="0.25">
      <c r="W719" s="243">
        <f t="shared" si="11"/>
        <v>713</v>
      </c>
    </row>
    <row r="720" spans="23:23" x14ac:dyDescent="0.25">
      <c r="W720" s="243">
        <f t="shared" si="11"/>
        <v>714</v>
      </c>
    </row>
    <row r="721" spans="23:23" x14ac:dyDescent="0.25">
      <c r="W721" s="243">
        <f t="shared" si="11"/>
        <v>715</v>
      </c>
    </row>
    <row r="722" spans="23:23" x14ac:dyDescent="0.25">
      <c r="W722" s="243">
        <f t="shared" si="11"/>
        <v>716</v>
      </c>
    </row>
    <row r="723" spans="23:23" x14ac:dyDescent="0.25">
      <c r="W723" s="243">
        <f t="shared" si="11"/>
        <v>717</v>
      </c>
    </row>
    <row r="724" spans="23:23" x14ac:dyDescent="0.25">
      <c r="W724" s="243">
        <f t="shared" si="11"/>
        <v>718</v>
      </c>
    </row>
    <row r="725" spans="23:23" x14ac:dyDescent="0.25">
      <c r="W725" s="243">
        <f t="shared" si="11"/>
        <v>719</v>
      </c>
    </row>
    <row r="726" spans="23:23" x14ac:dyDescent="0.25">
      <c r="W726" s="243">
        <f t="shared" si="11"/>
        <v>720</v>
      </c>
    </row>
    <row r="727" spans="23:23" x14ac:dyDescent="0.25">
      <c r="W727" s="243">
        <f t="shared" si="11"/>
        <v>721</v>
      </c>
    </row>
    <row r="728" spans="23:23" x14ac:dyDescent="0.25">
      <c r="W728" s="243">
        <f t="shared" si="11"/>
        <v>722</v>
      </c>
    </row>
    <row r="729" spans="23:23" x14ac:dyDescent="0.25">
      <c r="W729" s="243">
        <f t="shared" si="11"/>
        <v>723</v>
      </c>
    </row>
    <row r="730" spans="23:23" x14ac:dyDescent="0.25">
      <c r="W730" s="243">
        <f t="shared" si="11"/>
        <v>724</v>
      </c>
    </row>
    <row r="731" spans="23:23" x14ac:dyDescent="0.25">
      <c r="W731" s="243">
        <f t="shared" si="11"/>
        <v>725</v>
      </c>
    </row>
    <row r="732" spans="23:23" x14ac:dyDescent="0.25">
      <c r="W732" s="243">
        <f t="shared" si="11"/>
        <v>726</v>
      </c>
    </row>
    <row r="733" spans="23:23" x14ac:dyDescent="0.25">
      <c r="W733" s="243">
        <f t="shared" si="11"/>
        <v>727</v>
      </c>
    </row>
    <row r="734" spans="23:23" x14ac:dyDescent="0.25">
      <c r="W734" s="243">
        <f t="shared" si="11"/>
        <v>728</v>
      </c>
    </row>
    <row r="735" spans="23:23" x14ac:dyDescent="0.25">
      <c r="W735" s="243">
        <f t="shared" si="11"/>
        <v>729</v>
      </c>
    </row>
    <row r="736" spans="23:23" x14ac:dyDescent="0.25">
      <c r="W736" s="243">
        <f t="shared" si="11"/>
        <v>730</v>
      </c>
    </row>
    <row r="737" spans="23:23" x14ac:dyDescent="0.25">
      <c r="W737" s="243">
        <f t="shared" si="11"/>
        <v>731</v>
      </c>
    </row>
    <row r="738" spans="23:23" x14ac:dyDescent="0.25">
      <c r="W738" s="243">
        <f t="shared" si="11"/>
        <v>732</v>
      </c>
    </row>
    <row r="739" spans="23:23" x14ac:dyDescent="0.25">
      <c r="W739" s="243">
        <f t="shared" si="11"/>
        <v>733</v>
      </c>
    </row>
    <row r="740" spans="23:23" x14ac:dyDescent="0.25">
      <c r="W740" s="243">
        <f t="shared" si="11"/>
        <v>734</v>
      </c>
    </row>
    <row r="741" spans="23:23" x14ac:dyDescent="0.25">
      <c r="W741" s="243">
        <f t="shared" si="11"/>
        <v>735</v>
      </c>
    </row>
    <row r="742" spans="23:23" x14ac:dyDescent="0.25">
      <c r="W742" s="243">
        <f t="shared" si="11"/>
        <v>736</v>
      </c>
    </row>
    <row r="743" spans="23:23" x14ac:dyDescent="0.25">
      <c r="W743" s="243">
        <f t="shared" si="11"/>
        <v>737</v>
      </c>
    </row>
    <row r="744" spans="23:23" x14ac:dyDescent="0.25">
      <c r="W744" s="243">
        <f t="shared" si="11"/>
        <v>738</v>
      </c>
    </row>
    <row r="745" spans="23:23" x14ac:dyDescent="0.25">
      <c r="W745" s="243">
        <f t="shared" si="11"/>
        <v>739</v>
      </c>
    </row>
    <row r="746" spans="23:23" x14ac:dyDescent="0.25">
      <c r="W746" s="243">
        <f t="shared" si="11"/>
        <v>740</v>
      </c>
    </row>
    <row r="747" spans="23:23" x14ac:dyDescent="0.25">
      <c r="W747" s="243">
        <f t="shared" si="11"/>
        <v>741</v>
      </c>
    </row>
    <row r="748" spans="23:23" x14ac:dyDescent="0.25">
      <c r="W748" s="243">
        <f t="shared" si="11"/>
        <v>742</v>
      </c>
    </row>
    <row r="749" spans="23:23" x14ac:dyDescent="0.25">
      <c r="W749" s="243">
        <f t="shared" si="11"/>
        <v>743</v>
      </c>
    </row>
    <row r="750" spans="23:23" x14ac:dyDescent="0.25">
      <c r="W750" s="243">
        <f t="shared" si="11"/>
        <v>744</v>
      </c>
    </row>
    <row r="751" spans="23:23" x14ac:dyDescent="0.25">
      <c r="W751" s="243">
        <f t="shared" si="11"/>
        <v>745</v>
      </c>
    </row>
    <row r="752" spans="23:23" x14ac:dyDescent="0.25">
      <c r="W752" s="243">
        <f t="shared" si="11"/>
        <v>746</v>
      </c>
    </row>
    <row r="753" spans="23:23" x14ac:dyDescent="0.25">
      <c r="W753" s="243">
        <f t="shared" si="11"/>
        <v>747</v>
      </c>
    </row>
    <row r="754" spans="23:23" x14ac:dyDescent="0.25">
      <c r="W754" s="243">
        <f t="shared" si="11"/>
        <v>748</v>
      </c>
    </row>
    <row r="755" spans="23:23" x14ac:dyDescent="0.25">
      <c r="W755" s="243">
        <f t="shared" si="11"/>
        <v>749</v>
      </c>
    </row>
    <row r="756" spans="23:23" x14ac:dyDescent="0.25">
      <c r="W756" s="243">
        <f t="shared" si="11"/>
        <v>750</v>
      </c>
    </row>
    <row r="757" spans="23:23" x14ac:dyDescent="0.25">
      <c r="W757" s="243">
        <f t="shared" si="11"/>
        <v>751</v>
      </c>
    </row>
    <row r="758" spans="23:23" x14ac:dyDescent="0.25">
      <c r="W758" s="243">
        <f t="shared" si="11"/>
        <v>752</v>
      </c>
    </row>
    <row r="759" spans="23:23" x14ac:dyDescent="0.25">
      <c r="W759" s="243">
        <f t="shared" si="11"/>
        <v>753</v>
      </c>
    </row>
    <row r="760" spans="23:23" x14ac:dyDescent="0.25">
      <c r="W760" s="243">
        <f t="shared" si="11"/>
        <v>754</v>
      </c>
    </row>
    <row r="761" spans="23:23" x14ac:dyDescent="0.25">
      <c r="W761" s="243">
        <f t="shared" si="11"/>
        <v>755</v>
      </c>
    </row>
    <row r="762" spans="23:23" x14ac:dyDescent="0.25">
      <c r="W762" s="243">
        <f t="shared" si="11"/>
        <v>756</v>
      </c>
    </row>
    <row r="763" spans="23:23" x14ac:dyDescent="0.25">
      <c r="W763" s="243">
        <f t="shared" si="11"/>
        <v>757</v>
      </c>
    </row>
    <row r="764" spans="23:23" x14ac:dyDescent="0.25">
      <c r="W764" s="243">
        <f t="shared" si="11"/>
        <v>758</v>
      </c>
    </row>
    <row r="765" spans="23:23" x14ac:dyDescent="0.25">
      <c r="W765" s="243">
        <f t="shared" si="11"/>
        <v>759</v>
      </c>
    </row>
    <row r="766" spans="23:23" x14ac:dyDescent="0.25">
      <c r="W766" s="243">
        <f t="shared" si="11"/>
        <v>760</v>
      </c>
    </row>
    <row r="767" spans="23:23" x14ac:dyDescent="0.25">
      <c r="W767" s="243">
        <f t="shared" si="11"/>
        <v>761</v>
      </c>
    </row>
    <row r="768" spans="23:23" x14ac:dyDescent="0.25">
      <c r="W768" s="243">
        <f t="shared" si="11"/>
        <v>762</v>
      </c>
    </row>
    <row r="769" spans="23:23" x14ac:dyDescent="0.25">
      <c r="W769" s="243">
        <f t="shared" si="11"/>
        <v>763</v>
      </c>
    </row>
    <row r="770" spans="23:23" x14ac:dyDescent="0.25">
      <c r="W770" s="243">
        <f t="shared" si="11"/>
        <v>764</v>
      </c>
    </row>
    <row r="771" spans="23:23" x14ac:dyDescent="0.25">
      <c r="W771" s="243">
        <f t="shared" si="11"/>
        <v>765</v>
      </c>
    </row>
    <row r="772" spans="23:23" x14ac:dyDescent="0.25">
      <c r="W772" s="243">
        <f t="shared" si="11"/>
        <v>766</v>
      </c>
    </row>
    <row r="773" spans="23:23" x14ac:dyDescent="0.25">
      <c r="W773" s="243">
        <f t="shared" si="11"/>
        <v>767</v>
      </c>
    </row>
    <row r="774" spans="23:23" x14ac:dyDescent="0.25">
      <c r="W774" s="243">
        <f t="shared" si="11"/>
        <v>768</v>
      </c>
    </row>
    <row r="775" spans="23:23" x14ac:dyDescent="0.25">
      <c r="W775" s="243">
        <f t="shared" si="11"/>
        <v>769</v>
      </c>
    </row>
    <row r="776" spans="23:23" x14ac:dyDescent="0.25">
      <c r="W776" s="243">
        <f t="shared" si="11"/>
        <v>770</v>
      </c>
    </row>
    <row r="777" spans="23:23" x14ac:dyDescent="0.25">
      <c r="W777" s="243">
        <f t="shared" ref="W777:W840" si="12">1+W776</f>
        <v>771</v>
      </c>
    </row>
    <row r="778" spans="23:23" x14ac:dyDescent="0.25">
      <c r="W778" s="243">
        <f t="shared" si="12"/>
        <v>772</v>
      </c>
    </row>
    <row r="779" spans="23:23" x14ac:dyDescent="0.25">
      <c r="W779" s="243">
        <f t="shared" si="12"/>
        <v>773</v>
      </c>
    </row>
    <row r="780" spans="23:23" x14ac:dyDescent="0.25">
      <c r="W780" s="243">
        <f t="shared" si="12"/>
        <v>774</v>
      </c>
    </row>
    <row r="781" spans="23:23" x14ac:dyDescent="0.25">
      <c r="W781" s="243">
        <f t="shared" si="12"/>
        <v>775</v>
      </c>
    </row>
    <row r="782" spans="23:23" x14ac:dyDescent="0.25">
      <c r="W782" s="243">
        <f t="shared" si="12"/>
        <v>776</v>
      </c>
    </row>
    <row r="783" spans="23:23" x14ac:dyDescent="0.25">
      <c r="W783" s="243">
        <f t="shared" si="12"/>
        <v>777</v>
      </c>
    </row>
    <row r="784" spans="23:23" x14ac:dyDescent="0.25">
      <c r="W784" s="243">
        <f t="shared" si="12"/>
        <v>778</v>
      </c>
    </row>
    <row r="785" spans="23:23" x14ac:dyDescent="0.25">
      <c r="W785" s="243">
        <f t="shared" si="12"/>
        <v>779</v>
      </c>
    </row>
    <row r="786" spans="23:23" x14ac:dyDescent="0.25">
      <c r="W786" s="243">
        <f t="shared" si="12"/>
        <v>780</v>
      </c>
    </row>
    <row r="787" spans="23:23" x14ac:dyDescent="0.25">
      <c r="W787" s="243">
        <f t="shared" si="12"/>
        <v>781</v>
      </c>
    </row>
    <row r="788" spans="23:23" x14ac:dyDescent="0.25">
      <c r="W788" s="243">
        <f t="shared" si="12"/>
        <v>782</v>
      </c>
    </row>
    <row r="789" spans="23:23" x14ac:dyDescent="0.25">
      <c r="W789" s="243">
        <f t="shared" si="12"/>
        <v>783</v>
      </c>
    </row>
    <row r="790" spans="23:23" x14ac:dyDescent="0.25">
      <c r="W790" s="243">
        <f t="shared" si="12"/>
        <v>784</v>
      </c>
    </row>
    <row r="791" spans="23:23" x14ac:dyDescent="0.25">
      <c r="W791" s="243">
        <f t="shared" si="12"/>
        <v>785</v>
      </c>
    </row>
    <row r="792" spans="23:23" x14ac:dyDescent="0.25">
      <c r="W792" s="243">
        <f t="shared" si="12"/>
        <v>786</v>
      </c>
    </row>
    <row r="793" spans="23:23" x14ac:dyDescent="0.25">
      <c r="W793" s="243">
        <f t="shared" si="12"/>
        <v>787</v>
      </c>
    </row>
    <row r="794" spans="23:23" x14ac:dyDescent="0.25">
      <c r="W794" s="243">
        <f t="shared" si="12"/>
        <v>788</v>
      </c>
    </row>
    <row r="795" spans="23:23" x14ac:dyDescent="0.25">
      <c r="W795" s="243">
        <f t="shared" si="12"/>
        <v>789</v>
      </c>
    </row>
    <row r="796" spans="23:23" x14ac:dyDescent="0.25">
      <c r="W796" s="243">
        <f t="shared" si="12"/>
        <v>790</v>
      </c>
    </row>
    <row r="797" spans="23:23" x14ac:dyDescent="0.25">
      <c r="W797" s="243">
        <f t="shared" si="12"/>
        <v>791</v>
      </c>
    </row>
    <row r="798" spans="23:23" x14ac:dyDescent="0.25">
      <c r="W798" s="243">
        <f t="shared" si="12"/>
        <v>792</v>
      </c>
    </row>
    <row r="799" spans="23:23" x14ac:dyDescent="0.25">
      <c r="W799" s="243">
        <f t="shared" si="12"/>
        <v>793</v>
      </c>
    </row>
    <row r="800" spans="23:23" x14ac:dyDescent="0.25">
      <c r="W800" s="243">
        <f t="shared" si="12"/>
        <v>794</v>
      </c>
    </row>
    <row r="801" spans="23:23" x14ac:dyDescent="0.25">
      <c r="W801" s="243">
        <f t="shared" si="12"/>
        <v>795</v>
      </c>
    </row>
    <row r="802" spans="23:23" x14ac:dyDescent="0.25">
      <c r="W802" s="243">
        <f t="shared" si="12"/>
        <v>796</v>
      </c>
    </row>
    <row r="803" spans="23:23" x14ac:dyDescent="0.25">
      <c r="W803" s="243">
        <f t="shared" si="12"/>
        <v>797</v>
      </c>
    </row>
    <row r="804" spans="23:23" x14ac:dyDescent="0.25">
      <c r="W804" s="243">
        <f t="shared" si="12"/>
        <v>798</v>
      </c>
    </row>
    <row r="805" spans="23:23" x14ac:dyDescent="0.25">
      <c r="W805" s="243">
        <f t="shared" si="12"/>
        <v>799</v>
      </c>
    </row>
    <row r="806" spans="23:23" x14ac:dyDescent="0.25">
      <c r="W806" s="243">
        <f t="shared" si="12"/>
        <v>800</v>
      </c>
    </row>
    <row r="807" spans="23:23" x14ac:dyDescent="0.25">
      <c r="W807" s="243">
        <f t="shared" si="12"/>
        <v>801</v>
      </c>
    </row>
    <row r="808" spans="23:23" x14ac:dyDescent="0.25">
      <c r="W808" s="243">
        <f t="shared" si="12"/>
        <v>802</v>
      </c>
    </row>
    <row r="809" spans="23:23" x14ac:dyDescent="0.25">
      <c r="W809" s="243">
        <f t="shared" si="12"/>
        <v>803</v>
      </c>
    </row>
    <row r="810" spans="23:23" x14ac:dyDescent="0.25">
      <c r="W810" s="243">
        <f t="shared" si="12"/>
        <v>804</v>
      </c>
    </row>
    <row r="811" spans="23:23" x14ac:dyDescent="0.25">
      <c r="W811" s="243">
        <f t="shared" si="12"/>
        <v>805</v>
      </c>
    </row>
    <row r="812" spans="23:23" x14ac:dyDescent="0.25">
      <c r="W812" s="243">
        <f t="shared" si="12"/>
        <v>806</v>
      </c>
    </row>
    <row r="813" spans="23:23" x14ac:dyDescent="0.25">
      <c r="W813" s="243">
        <f t="shared" si="12"/>
        <v>807</v>
      </c>
    </row>
    <row r="814" spans="23:23" x14ac:dyDescent="0.25">
      <c r="W814" s="243">
        <f t="shared" si="12"/>
        <v>808</v>
      </c>
    </row>
    <row r="815" spans="23:23" x14ac:dyDescent="0.25">
      <c r="W815" s="243">
        <f t="shared" si="12"/>
        <v>809</v>
      </c>
    </row>
    <row r="816" spans="23:23" x14ac:dyDescent="0.25">
      <c r="W816" s="243">
        <f t="shared" si="12"/>
        <v>810</v>
      </c>
    </row>
    <row r="817" spans="23:23" x14ac:dyDescent="0.25">
      <c r="W817" s="243">
        <f t="shared" si="12"/>
        <v>811</v>
      </c>
    </row>
    <row r="818" spans="23:23" x14ac:dyDescent="0.25">
      <c r="W818" s="243">
        <f t="shared" si="12"/>
        <v>812</v>
      </c>
    </row>
    <row r="819" spans="23:23" x14ac:dyDescent="0.25">
      <c r="W819" s="243">
        <f t="shared" si="12"/>
        <v>813</v>
      </c>
    </row>
    <row r="820" spans="23:23" x14ac:dyDescent="0.25">
      <c r="W820" s="243">
        <f t="shared" si="12"/>
        <v>814</v>
      </c>
    </row>
    <row r="821" spans="23:23" x14ac:dyDescent="0.25">
      <c r="W821" s="243">
        <f t="shared" si="12"/>
        <v>815</v>
      </c>
    </row>
    <row r="822" spans="23:23" x14ac:dyDescent="0.25">
      <c r="W822" s="243">
        <f t="shared" si="12"/>
        <v>816</v>
      </c>
    </row>
    <row r="823" spans="23:23" x14ac:dyDescent="0.25">
      <c r="W823" s="243">
        <f t="shared" si="12"/>
        <v>817</v>
      </c>
    </row>
    <row r="824" spans="23:23" x14ac:dyDescent="0.25">
      <c r="W824" s="243">
        <f t="shared" si="12"/>
        <v>818</v>
      </c>
    </row>
    <row r="825" spans="23:23" x14ac:dyDescent="0.25">
      <c r="W825" s="243">
        <f t="shared" si="12"/>
        <v>819</v>
      </c>
    </row>
    <row r="826" spans="23:23" x14ac:dyDescent="0.25">
      <c r="W826" s="243">
        <f t="shared" si="12"/>
        <v>820</v>
      </c>
    </row>
    <row r="827" spans="23:23" x14ac:dyDescent="0.25">
      <c r="W827" s="243">
        <f t="shared" si="12"/>
        <v>821</v>
      </c>
    </row>
    <row r="828" spans="23:23" x14ac:dyDescent="0.25">
      <c r="W828" s="243">
        <f t="shared" si="12"/>
        <v>822</v>
      </c>
    </row>
    <row r="829" spans="23:23" x14ac:dyDescent="0.25">
      <c r="W829" s="243">
        <f t="shared" si="12"/>
        <v>823</v>
      </c>
    </row>
    <row r="830" spans="23:23" x14ac:dyDescent="0.25">
      <c r="W830" s="243">
        <f t="shared" si="12"/>
        <v>824</v>
      </c>
    </row>
    <row r="831" spans="23:23" x14ac:dyDescent="0.25">
      <c r="W831" s="243">
        <f t="shared" si="12"/>
        <v>825</v>
      </c>
    </row>
    <row r="832" spans="23:23" x14ac:dyDescent="0.25">
      <c r="W832" s="243">
        <f t="shared" si="12"/>
        <v>826</v>
      </c>
    </row>
    <row r="833" spans="23:23" x14ac:dyDescent="0.25">
      <c r="W833" s="243">
        <f t="shared" si="12"/>
        <v>827</v>
      </c>
    </row>
    <row r="834" spans="23:23" x14ac:dyDescent="0.25">
      <c r="W834" s="243">
        <f t="shared" si="12"/>
        <v>828</v>
      </c>
    </row>
    <row r="835" spans="23:23" x14ac:dyDescent="0.25">
      <c r="W835" s="243">
        <f t="shared" si="12"/>
        <v>829</v>
      </c>
    </row>
    <row r="836" spans="23:23" x14ac:dyDescent="0.25">
      <c r="W836" s="243">
        <f t="shared" si="12"/>
        <v>830</v>
      </c>
    </row>
    <row r="837" spans="23:23" x14ac:dyDescent="0.25">
      <c r="W837" s="243">
        <f t="shared" si="12"/>
        <v>831</v>
      </c>
    </row>
    <row r="838" spans="23:23" x14ac:dyDescent="0.25">
      <c r="W838" s="243">
        <f t="shared" si="12"/>
        <v>832</v>
      </c>
    </row>
    <row r="839" spans="23:23" x14ac:dyDescent="0.25">
      <c r="W839" s="243">
        <f t="shared" si="12"/>
        <v>833</v>
      </c>
    </row>
    <row r="840" spans="23:23" x14ac:dyDescent="0.25">
      <c r="W840" s="243">
        <f t="shared" si="12"/>
        <v>834</v>
      </c>
    </row>
    <row r="841" spans="23:23" x14ac:dyDescent="0.25">
      <c r="W841" s="243">
        <f t="shared" ref="W841:W904" si="13">1+W840</f>
        <v>835</v>
      </c>
    </row>
    <row r="842" spans="23:23" x14ac:dyDescent="0.25">
      <c r="W842" s="243">
        <f t="shared" si="13"/>
        <v>836</v>
      </c>
    </row>
    <row r="843" spans="23:23" x14ac:dyDescent="0.25">
      <c r="W843" s="243">
        <f t="shared" si="13"/>
        <v>837</v>
      </c>
    </row>
    <row r="844" spans="23:23" x14ac:dyDescent="0.25">
      <c r="W844" s="243">
        <f t="shared" si="13"/>
        <v>838</v>
      </c>
    </row>
    <row r="845" spans="23:23" x14ac:dyDescent="0.25">
      <c r="W845" s="243">
        <f t="shared" si="13"/>
        <v>839</v>
      </c>
    </row>
    <row r="846" spans="23:23" x14ac:dyDescent="0.25">
      <c r="W846" s="243">
        <f t="shared" si="13"/>
        <v>840</v>
      </c>
    </row>
    <row r="847" spans="23:23" x14ac:dyDescent="0.25">
      <c r="W847" s="243">
        <f t="shared" si="13"/>
        <v>841</v>
      </c>
    </row>
    <row r="848" spans="23:23" x14ac:dyDescent="0.25">
      <c r="W848" s="243">
        <f t="shared" si="13"/>
        <v>842</v>
      </c>
    </row>
    <row r="849" spans="23:23" x14ac:dyDescent="0.25">
      <c r="W849" s="243">
        <f t="shared" si="13"/>
        <v>843</v>
      </c>
    </row>
    <row r="850" spans="23:23" x14ac:dyDescent="0.25">
      <c r="W850" s="243">
        <f t="shared" si="13"/>
        <v>844</v>
      </c>
    </row>
    <row r="851" spans="23:23" x14ac:dyDescent="0.25">
      <c r="W851" s="243">
        <f t="shared" si="13"/>
        <v>845</v>
      </c>
    </row>
    <row r="852" spans="23:23" x14ac:dyDescent="0.25">
      <c r="W852" s="243">
        <f t="shared" si="13"/>
        <v>846</v>
      </c>
    </row>
    <row r="853" spans="23:23" x14ac:dyDescent="0.25">
      <c r="W853" s="243">
        <f t="shared" si="13"/>
        <v>847</v>
      </c>
    </row>
    <row r="854" spans="23:23" x14ac:dyDescent="0.25">
      <c r="W854" s="243">
        <f t="shared" si="13"/>
        <v>848</v>
      </c>
    </row>
    <row r="855" spans="23:23" x14ac:dyDescent="0.25">
      <c r="W855" s="243">
        <f t="shared" si="13"/>
        <v>849</v>
      </c>
    </row>
    <row r="856" spans="23:23" x14ac:dyDescent="0.25">
      <c r="W856" s="243">
        <f t="shared" si="13"/>
        <v>850</v>
      </c>
    </row>
    <row r="857" spans="23:23" x14ac:dyDescent="0.25">
      <c r="W857" s="243">
        <f t="shared" si="13"/>
        <v>851</v>
      </c>
    </row>
    <row r="858" spans="23:23" x14ac:dyDescent="0.25">
      <c r="W858" s="243">
        <f t="shared" si="13"/>
        <v>852</v>
      </c>
    </row>
    <row r="859" spans="23:23" x14ac:dyDescent="0.25">
      <c r="W859" s="243">
        <f t="shared" si="13"/>
        <v>853</v>
      </c>
    </row>
    <row r="860" spans="23:23" x14ac:dyDescent="0.25">
      <c r="W860" s="243">
        <f t="shared" si="13"/>
        <v>854</v>
      </c>
    </row>
    <row r="861" spans="23:23" x14ac:dyDescent="0.25">
      <c r="W861" s="243">
        <f t="shared" si="13"/>
        <v>855</v>
      </c>
    </row>
    <row r="862" spans="23:23" x14ac:dyDescent="0.25">
      <c r="W862" s="243">
        <f t="shared" si="13"/>
        <v>856</v>
      </c>
    </row>
    <row r="863" spans="23:23" x14ac:dyDescent="0.25">
      <c r="W863" s="243">
        <f t="shared" si="13"/>
        <v>857</v>
      </c>
    </row>
    <row r="864" spans="23:23" x14ac:dyDescent="0.25">
      <c r="W864" s="243">
        <f t="shared" si="13"/>
        <v>858</v>
      </c>
    </row>
    <row r="865" spans="23:23" x14ac:dyDescent="0.25">
      <c r="W865" s="243">
        <f t="shared" si="13"/>
        <v>859</v>
      </c>
    </row>
    <row r="866" spans="23:23" x14ac:dyDescent="0.25">
      <c r="W866" s="243">
        <f t="shared" si="13"/>
        <v>860</v>
      </c>
    </row>
    <row r="867" spans="23:23" x14ac:dyDescent="0.25">
      <c r="W867" s="243">
        <f t="shared" si="13"/>
        <v>861</v>
      </c>
    </row>
    <row r="868" spans="23:23" x14ac:dyDescent="0.25">
      <c r="W868" s="243">
        <f t="shared" si="13"/>
        <v>862</v>
      </c>
    </row>
    <row r="869" spans="23:23" x14ac:dyDescent="0.25">
      <c r="W869" s="243">
        <f t="shared" si="13"/>
        <v>863</v>
      </c>
    </row>
    <row r="870" spans="23:23" x14ac:dyDescent="0.25">
      <c r="W870" s="243">
        <f t="shared" si="13"/>
        <v>864</v>
      </c>
    </row>
    <row r="871" spans="23:23" x14ac:dyDescent="0.25">
      <c r="W871" s="243">
        <f t="shared" si="13"/>
        <v>865</v>
      </c>
    </row>
    <row r="872" spans="23:23" x14ac:dyDescent="0.25">
      <c r="W872" s="243">
        <f t="shared" si="13"/>
        <v>866</v>
      </c>
    </row>
    <row r="873" spans="23:23" x14ac:dyDescent="0.25">
      <c r="W873" s="243">
        <f t="shared" si="13"/>
        <v>867</v>
      </c>
    </row>
    <row r="874" spans="23:23" x14ac:dyDescent="0.25">
      <c r="W874" s="243">
        <f t="shared" si="13"/>
        <v>868</v>
      </c>
    </row>
    <row r="875" spans="23:23" x14ac:dyDescent="0.25">
      <c r="W875" s="243">
        <f t="shared" si="13"/>
        <v>869</v>
      </c>
    </row>
    <row r="876" spans="23:23" x14ac:dyDescent="0.25">
      <c r="W876" s="243">
        <f t="shared" si="13"/>
        <v>870</v>
      </c>
    </row>
    <row r="877" spans="23:23" x14ac:dyDescent="0.25">
      <c r="W877" s="243">
        <f t="shared" si="13"/>
        <v>871</v>
      </c>
    </row>
    <row r="878" spans="23:23" x14ac:dyDescent="0.25">
      <c r="W878" s="243">
        <f t="shared" si="13"/>
        <v>872</v>
      </c>
    </row>
    <row r="879" spans="23:23" x14ac:dyDescent="0.25">
      <c r="W879" s="243">
        <f t="shared" si="13"/>
        <v>873</v>
      </c>
    </row>
    <row r="880" spans="23:23" x14ac:dyDescent="0.25">
      <c r="W880" s="243">
        <f t="shared" si="13"/>
        <v>874</v>
      </c>
    </row>
    <row r="881" spans="23:23" x14ac:dyDescent="0.25">
      <c r="W881" s="243">
        <f t="shared" si="13"/>
        <v>875</v>
      </c>
    </row>
    <row r="882" spans="23:23" x14ac:dyDescent="0.25">
      <c r="W882" s="243">
        <f t="shared" si="13"/>
        <v>876</v>
      </c>
    </row>
    <row r="883" spans="23:23" x14ac:dyDescent="0.25">
      <c r="W883" s="243">
        <f t="shared" si="13"/>
        <v>877</v>
      </c>
    </row>
    <row r="884" spans="23:23" x14ac:dyDescent="0.25">
      <c r="W884" s="243">
        <f t="shared" si="13"/>
        <v>878</v>
      </c>
    </row>
    <row r="885" spans="23:23" x14ac:dyDescent="0.25">
      <c r="W885" s="243">
        <f t="shared" si="13"/>
        <v>879</v>
      </c>
    </row>
    <row r="886" spans="23:23" x14ac:dyDescent="0.25">
      <c r="W886" s="243">
        <f t="shared" si="13"/>
        <v>880</v>
      </c>
    </row>
    <row r="887" spans="23:23" x14ac:dyDescent="0.25">
      <c r="W887" s="243">
        <f t="shared" si="13"/>
        <v>881</v>
      </c>
    </row>
    <row r="888" spans="23:23" x14ac:dyDescent="0.25">
      <c r="W888" s="243">
        <f t="shared" si="13"/>
        <v>882</v>
      </c>
    </row>
    <row r="889" spans="23:23" x14ac:dyDescent="0.25">
      <c r="W889" s="243">
        <f t="shared" si="13"/>
        <v>883</v>
      </c>
    </row>
    <row r="890" spans="23:23" x14ac:dyDescent="0.25">
      <c r="W890" s="243">
        <f t="shared" si="13"/>
        <v>884</v>
      </c>
    </row>
    <row r="891" spans="23:23" x14ac:dyDescent="0.25">
      <c r="W891" s="243">
        <f t="shared" si="13"/>
        <v>885</v>
      </c>
    </row>
    <row r="892" spans="23:23" x14ac:dyDescent="0.25">
      <c r="W892" s="243">
        <f t="shared" si="13"/>
        <v>886</v>
      </c>
    </row>
    <row r="893" spans="23:23" x14ac:dyDescent="0.25">
      <c r="W893" s="243">
        <f t="shared" si="13"/>
        <v>887</v>
      </c>
    </row>
    <row r="894" spans="23:23" x14ac:dyDescent="0.25">
      <c r="W894" s="243">
        <f t="shared" si="13"/>
        <v>888</v>
      </c>
    </row>
    <row r="895" spans="23:23" x14ac:dyDescent="0.25">
      <c r="W895" s="243">
        <f t="shared" si="13"/>
        <v>889</v>
      </c>
    </row>
    <row r="896" spans="23:23" x14ac:dyDescent="0.25">
      <c r="W896" s="243">
        <f t="shared" si="13"/>
        <v>890</v>
      </c>
    </row>
    <row r="897" spans="23:23" x14ac:dyDescent="0.25">
      <c r="W897" s="243">
        <f t="shared" si="13"/>
        <v>891</v>
      </c>
    </row>
    <row r="898" spans="23:23" x14ac:dyDescent="0.25">
      <c r="W898" s="243">
        <f t="shared" si="13"/>
        <v>892</v>
      </c>
    </row>
    <row r="899" spans="23:23" x14ac:dyDescent="0.25">
      <c r="W899" s="243">
        <f t="shared" si="13"/>
        <v>893</v>
      </c>
    </row>
    <row r="900" spans="23:23" x14ac:dyDescent="0.25">
      <c r="W900" s="243">
        <f t="shared" si="13"/>
        <v>894</v>
      </c>
    </row>
    <row r="901" spans="23:23" x14ac:dyDescent="0.25">
      <c r="W901" s="243">
        <f t="shared" si="13"/>
        <v>895</v>
      </c>
    </row>
    <row r="902" spans="23:23" x14ac:dyDescent="0.25">
      <c r="W902" s="243">
        <f t="shared" si="13"/>
        <v>896</v>
      </c>
    </row>
    <row r="903" spans="23:23" x14ac:dyDescent="0.25">
      <c r="W903" s="243">
        <f t="shared" si="13"/>
        <v>897</v>
      </c>
    </row>
    <row r="904" spans="23:23" x14ac:dyDescent="0.25">
      <c r="W904" s="243">
        <f t="shared" si="13"/>
        <v>898</v>
      </c>
    </row>
    <row r="905" spans="23:23" x14ac:dyDescent="0.25">
      <c r="W905" s="243">
        <f t="shared" ref="W905:W968" si="14">1+W904</f>
        <v>899</v>
      </c>
    </row>
    <row r="906" spans="23:23" x14ac:dyDescent="0.25">
      <c r="W906" s="243">
        <f t="shared" si="14"/>
        <v>900</v>
      </c>
    </row>
    <row r="907" spans="23:23" x14ac:dyDescent="0.25">
      <c r="W907" s="243">
        <f t="shared" si="14"/>
        <v>901</v>
      </c>
    </row>
    <row r="908" spans="23:23" x14ac:dyDescent="0.25">
      <c r="W908" s="243">
        <f t="shared" si="14"/>
        <v>902</v>
      </c>
    </row>
    <row r="909" spans="23:23" x14ac:dyDescent="0.25">
      <c r="W909" s="243">
        <f t="shared" si="14"/>
        <v>903</v>
      </c>
    </row>
    <row r="910" spans="23:23" x14ac:dyDescent="0.25">
      <c r="W910" s="243">
        <f t="shared" si="14"/>
        <v>904</v>
      </c>
    </row>
    <row r="911" spans="23:23" x14ac:dyDescent="0.25">
      <c r="W911" s="243">
        <f t="shared" si="14"/>
        <v>905</v>
      </c>
    </row>
    <row r="912" spans="23:23" x14ac:dyDescent="0.25">
      <c r="W912" s="243">
        <f t="shared" si="14"/>
        <v>906</v>
      </c>
    </row>
    <row r="913" spans="23:23" x14ac:dyDescent="0.25">
      <c r="W913" s="243">
        <f t="shared" si="14"/>
        <v>907</v>
      </c>
    </row>
    <row r="914" spans="23:23" x14ac:dyDescent="0.25">
      <c r="W914" s="243">
        <f t="shared" si="14"/>
        <v>908</v>
      </c>
    </row>
    <row r="915" spans="23:23" x14ac:dyDescent="0.25">
      <c r="W915" s="243">
        <f t="shared" si="14"/>
        <v>909</v>
      </c>
    </row>
    <row r="916" spans="23:23" x14ac:dyDescent="0.25">
      <c r="W916" s="243">
        <f t="shared" si="14"/>
        <v>910</v>
      </c>
    </row>
    <row r="917" spans="23:23" x14ac:dyDescent="0.25">
      <c r="W917" s="243">
        <f t="shared" si="14"/>
        <v>911</v>
      </c>
    </row>
    <row r="918" spans="23:23" x14ac:dyDescent="0.25">
      <c r="W918" s="243">
        <f t="shared" si="14"/>
        <v>912</v>
      </c>
    </row>
    <row r="919" spans="23:23" x14ac:dyDescent="0.25">
      <c r="W919" s="243">
        <f t="shared" si="14"/>
        <v>913</v>
      </c>
    </row>
    <row r="920" spans="23:23" x14ac:dyDescent="0.25">
      <c r="W920" s="243">
        <f t="shared" si="14"/>
        <v>914</v>
      </c>
    </row>
    <row r="921" spans="23:23" x14ac:dyDescent="0.25">
      <c r="W921" s="243">
        <f t="shared" si="14"/>
        <v>915</v>
      </c>
    </row>
    <row r="922" spans="23:23" x14ac:dyDescent="0.25">
      <c r="W922" s="243">
        <f t="shared" si="14"/>
        <v>916</v>
      </c>
    </row>
    <row r="923" spans="23:23" x14ac:dyDescent="0.25">
      <c r="W923" s="243">
        <f t="shared" si="14"/>
        <v>917</v>
      </c>
    </row>
    <row r="924" spans="23:23" x14ac:dyDescent="0.25">
      <c r="W924" s="243">
        <f t="shared" si="14"/>
        <v>918</v>
      </c>
    </row>
    <row r="925" spans="23:23" x14ac:dyDescent="0.25">
      <c r="W925" s="243">
        <f t="shared" si="14"/>
        <v>919</v>
      </c>
    </row>
    <row r="926" spans="23:23" x14ac:dyDescent="0.25">
      <c r="W926" s="243">
        <f t="shared" si="14"/>
        <v>920</v>
      </c>
    </row>
    <row r="927" spans="23:23" x14ac:dyDescent="0.25">
      <c r="W927" s="243">
        <f t="shared" si="14"/>
        <v>921</v>
      </c>
    </row>
    <row r="928" spans="23:23" x14ac:dyDescent="0.25">
      <c r="W928" s="243">
        <f t="shared" si="14"/>
        <v>922</v>
      </c>
    </row>
    <row r="929" spans="23:23" x14ac:dyDescent="0.25">
      <c r="W929" s="243">
        <f t="shared" si="14"/>
        <v>923</v>
      </c>
    </row>
    <row r="930" spans="23:23" x14ac:dyDescent="0.25">
      <c r="W930" s="243">
        <f t="shared" si="14"/>
        <v>924</v>
      </c>
    </row>
    <row r="931" spans="23:23" x14ac:dyDescent="0.25">
      <c r="W931" s="243">
        <f t="shared" si="14"/>
        <v>925</v>
      </c>
    </row>
    <row r="932" spans="23:23" x14ac:dyDescent="0.25">
      <c r="W932" s="243">
        <f t="shared" si="14"/>
        <v>926</v>
      </c>
    </row>
    <row r="933" spans="23:23" x14ac:dyDescent="0.25">
      <c r="W933" s="243">
        <f t="shared" si="14"/>
        <v>927</v>
      </c>
    </row>
    <row r="934" spans="23:23" x14ac:dyDescent="0.25">
      <c r="W934" s="243">
        <f t="shared" si="14"/>
        <v>928</v>
      </c>
    </row>
    <row r="935" spans="23:23" x14ac:dyDescent="0.25">
      <c r="W935" s="243">
        <f t="shared" si="14"/>
        <v>929</v>
      </c>
    </row>
    <row r="936" spans="23:23" x14ac:dyDescent="0.25">
      <c r="W936" s="243">
        <f t="shared" si="14"/>
        <v>930</v>
      </c>
    </row>
    <row r="937" spans="23:23" x14ac:dyDescent="0.25">
      <c r="W937" s="243">
        <f t="shared" si="14"/>
        <v>931</v>
      </c>
    </row>
    <row r="938" spans="23:23" x14ac:dyDescent="0.25">
      <c r="W938" s="243">
        <f t="shared" si="14"/>
        <v>932</v>
      </c>
    </row>
    <row r="939" spans="23:23" x14ac:dyDescent="0.25">
      <c r="W939" s="243">
        <f t="shared" si="14"/>
        <v>933</v>
      </c>
    </row>
    <row r="940" spans="23:23" x14ac:dyDescent="0.25">
      <c r="W940" s="243">
        <f t="shared" si="14"/>
        <v>934</v>
      </c>
    </row>
    <row r="941" spans="23:23" x14ac:dyDescent="0.25">
      <c r="W941" s="243">
        <f t="shared" si="14"/>
        <v>935</v>
      </c>
    </row>
    <row r="942" spans="23:23" x14ac:dyDescent="0.25">
      <c r="W942" s="243">
        <f t="shared" si="14"/>
        <v>936</v>
      </c>
    </row>
    <row r="943" spans="23:23" x14ac:dyDescent="0.25">
      <c r="W943" s="243">
        <f t="shared" si="14"/>
        <v>937</v>
      </c>
    </row>
    <row r="944" spans="23:23" x14ac:dyDescent="0.25">
      <c r="W944" s="243">
        <f t="shared" si="14"/>
        <v>938</v>
      </c>
    </row>
    <row r="945" spans="23:23" x14ac:dyDescent="0.25">
      <c r="W945" s="243">
        <f t="shared" si="14"/>
        <v>939</v>
      </c>
    </row>
    <row r="946" spans="23:23" x14ac:dyDescent="0.25">
      <c r="W946" s="243">
        <f t="shared" si="14"/>
        <v>940</v>
      </c>
    </row>
    <row r="947" spans="23:23" x14ac:dyDescent="0.25">
      <c r="W947" s="243">
        <f t="shared" si="14"/>
        <v>941</v>
      </c>
    </row>
    <row r="948" spans="23:23" x14ac:dyDescent="0.25">
      <c r="W948" s="243">
        <f t="shared" si="14"/>
        <v>942</v>
      </c>
    </row>
    <row r="949" spans="23:23" x14ac:dyDescent="0.25">
      <c r="W949" s="243">
        <f t="shared" si="14"/>
        <v>943</v>
      </c>
    </row>
    <row r="950" spans="23:23" x14ac:dyDescent="0.25">
      <c r="W950" s="243">
        <f t="shared" si="14"/>
        <v>944</v>
      </c>
    </row>
    <row r="951" spans="23:23" x14ac:dyDescent="0.25">
      <c r="W951" s="243">
        <f t="shared" si="14"/>
        <v>945</v>
      </c>
    </row>
    <row r="952" spans="23:23" x14ac:dyDescent="0.25">
      <c r="W952" s="243">
        <f t="shared" si="14"/>
        <v>946</v>
      </c>
    </row>
    <row r="953" spans="23:23" x14ac:dyDescent="0.25">
      <c r="W953" s="243">
        <f t="shared" si="14"/>
        <v>947</v>
      </c>
    </row>
    <row r="954" spans="23:23" x14ac:dyDescent="0.25">
      <c r="W954" s="243">
        <f t="shared" si="14"/>
        <v>948</v>
      </c>
    </row>
    <row r="955" spans="23:23" x14ac:dyDescent="0.25">
      <c r="W955" s="243">
        <f t="shared" si="14"/>
        <v>949</v>
      </c>
    </row>
    <row r="956" spans="23:23" x14ac:dyDescent="0.25">
      <c r="W956" s="243">
        <f t="shared" si="14"/>
        <v>950</v>
      </c>
    </row>
    <row r="957" spans="23:23" x14ac:dyDescent="0.25">
      <c r="W957" s="243">
        <f t="shared" si="14"/>
        <v>951</v>
      </c>
    </row>
    <row r="958" spans="23:23" x14ac:dyDescent="0.25">
      <c r="W958" s="243">
        <f t="shared" si="14"/>
        <v>952</v>
      </c>
    </row>
    <row r="959" spans="23:23" x14ac:dyDescent="0.25">
      <c r="W959" s="243">
        <f t="shared" si="14"/>
        <v>953</v>
      </c>
    </row>
    <row r="960" spans="23:23" x14ac:dyDescent="0.25">
      <c r="W960" s="243">
        <f t="shared" si="14"/>
        <v>954</v>
      </c>
    </row>
    <row r="961" spans="23:23" x14ac:dyDescent="0.25">
      <c r="W961" s="243">
        <f t="shared" si="14"/>
        <v>955</v>
      </c>
    </row>
    <row r="962" spans="23:23" x14ac:dyDescent="0.25">
      <c r="W962" s="243">
        <f t="shared" si="14"/>
        <v>956</v>
      </c>
    </row>
    <row r="963" spans="23:23" x14ac:dyDescent="0.25">
      <c r="W963" s="243">
        <f t="shared" si="14"/>
        <v>957</v>
      </c>
    </row>
    <row r="964" spans="23:23" x14ac:dyDescent="0.25">
      <c r="W964" s="243">
        <f t="shared" si="14"/>
        <v>958</v>
      </c>
    </row>
    <row r="965" spans="23:23" x14ac:dyDescent="0.25">
      <c r="W965" s="243">
        <f t="shared" si="14"/>
        <v>959</v>
      </c>
    </row>
    <row r="966" spans="23:23" x14ac:dyDescent="0.25">
      <c r="W966" s="243">
        <f t="shared" si="14"/>
        <v>960</v>
      </c>
    </row>
    <row r="967" spans="23:23" x14ac:dyDescent="0.25">
      <c r="W967" s="243">
        <f t="shared" si="14"/>
        <v>961</v>
      </c>
    </row>
    <row r="968" spans="23:23" x14ac:dyDescent="0.25">
      <c r="W968" s="243">
        <f t="shared" si="14"/>
        <v>962</v>
      </c>
    </row>
    <row r="969" spans="23:23" x14ac:dyDescent="0.25">
      <c r="W969" s="243">
        <f t="shared" ref="W969:W1032" si="15">1+W968</f>
        <v>963</v>
      </c>
    </row>
    <row r="970" spans="23:23" x14ac:dyDescent="0.25">
      <c r="W970" s="243">
        <f t="shared" si="15"/>
        <v>964</v>
      </c>
    </row>
    <row r="971" spans="23:23" x14ac:dyDescent="0.25">
      <c r="W971" s="243">
        <f t="shared" si="15"/>
        <v>965</v>
      </c>
    </row>
    <row r="972" spans="23:23" x14ac:dyDescent="0.25">
      <c r="W972" s="243">
        <f t="shared" si="15"/>
        <v>966</v>
      </c>
    </row>
    <row r="973" spans="23:23" x14ac:dyDescent="0.25">
      <c r="W973" s="243">
        <f t="shared" si="15"/>
        <v>967</v>
      </c>
    </row>
    <row r="974" spans="23:23" x14ac:dyDescent="0.25">
      <c r="W974" s="243">
        <f t="shared" si="15"/>
        <v>968</v>
      </c>
    </row>
    <row r="975" spans="23:23" x14ac:dyDescent="0.25">
      <c r="W975" s="243">
        <f t="shared" si="15"/>
        <v>969</v>
      </c>
    </row>
    <row r="976" spans="23:23" x14ac:dyDescent="0.25">
      <c r="W976" s="243">
        <f t="shared" si="15"/>
        <v>970</v>
      </c>
    </row>
    <row r="977" spans="23:23" x14ac:dyDescent="0.25">
      <c r="W977" s="243">
        <f t="shared" si="15"/>
        <v>971</v>
      </c>
    </row>
    <row r="978" spans="23:23" x14ac:dyDescent="0.25">
      <c r="W978" s="243">
        <f t="shared" si="15"/>
        <v>972</v>
      </c>
    </row>
    <row r="979" spans="23:23" x14ac:dyDescent="0.25">
      <c r="W979" s="243">
        <f t="shared" si="15"/>
        <v>973</v>
      </c>
    </row>
    <row r="980" spans="23:23" x14ac:dyDescent="0.25">
      <c r="W980" s="243">
        <f t="shared" si="15"/>
        <v>974</v>
      </c>
    </row>
    <row r="981" spans="23:23" x14ac:dyDescent="0.25">
      <c r="W981" s="243">
        <f t="shared" si="15"/>
        <v>975</v>
      </c>
    </row>
    <row r="982" spans="23:23" x14ac:dyDescent="0.25">
      <c r="W982" s="243">
        <f t="shared" si="15"/>
        <v>976</v>
      </c>
    </row>
    <row r="983" spans="23:23" x14ac:dyDescent="0.25">
      <c r="W983" s="243">
        <f t="shared" si="15"/>
        <v>977</v>
      </c>
    </row>
    <row r="984" spans="23:23" x14ac:dyDescent="0.25">
      <c r="W984" s="243">
        <f t="shared" si="15"/>
        <v>978</v>
      </c>
    </row>
    <row r="985" spans="23:23" x14ac:dyDescent="0.25">
      <c r="W985" s="243">
        <f t="shared" si="15"/>
        <v>979</v>
      </c>
    </row>
    <row r="986" spans="23:23" x14ac:dyDescent="0.25">
      <c r="W986" s="243">
        <f t="shared" si="15"/>
        <v>980</v>
      </c>
    </row>
    <row r="987" spans="23:23" x14ac:dyDescent="0.25">
      <c r="W987" s="243">
        <f t="shared" si="15"/>
        <v>981</v>
      </c>
    </row>
    <row r="988" spans="23:23" x14ac:dyDescent="0.25">
      <c r="W988" s="243">
        <f t="shared" si="15"/>
        <v>982</v>
      </c>
    </row>
    <row r="989" spans="23:23" x14ac:dyDescent="0.25">
      <c r="W989" s="243">
        <f t="shared" si="15"/>
        <v>983</v>
      </c>
    </row>
    <row r="990" spans="23:23" x14ac:dyDescent="0.25">
      <c r="W990" s="243">
        <f t="shared" si="15"/>
        <v>984</v>
      </c>
    </row>
    <row r="991" spans="23:23" x14ac:dyDescent="0.25">
      <c r="W991" s="243">
        <f t="shared" si="15"/>
        <v>985</v>
      </c>
    </row>
    <row r="992" spans="23:23" x14ac:dyDescent="0.25">
      <c r="W992" s="243">
        <f t="shared" si="15"/>
        <v>986</v>
      </c>
    </row>
    <row r="993" spans="23:23" x14ac:dyDescent="0.25">
      <c r="W993" s="243">
        <f t="shared" si="15"/>
        <v>987</v>
      </c>
    </row>
    <row r="994" spans="23:23" x14ac:dyDescent="0.25">
      <c r="W994" s="243">
        <f t="shared" si="15"/>
        <v>988</v>
      </c>
    </row>
    <row r="995" spans="23:23" x14ac:dyDescent="0.25">
      <c r="W995" s="243">
        <f t="shared" si="15"/>
        <v>989</v>
      </c>
    </row>
    <row r="996" spans="23:23" x14ac:dyDescent="0.25">
      <c r="W996" s="243">
        <f t="shared" si="15"/>
        <v>990</v>
      </c>
    </row>
    <row r="997" spans="23:23" x14ac:dyDescent="0.25">
      <c r="W997" s="243">
        <f t="shared" si="15"/>
        <v>991</v>
      </c>
    </row>
    <row r="998" spans="23:23" x14ac:dyDescent="0.25">
      <c r="W998" s="243">
        <f t="shared" si="15"/>
        <v>992</v>
      </c>
    </row>
    <row r="999" spans="23:23" x14ac:dyDescent="0.25">
      <c r="W999" s="243">
        <f t="shared" si="15"/>
        <v>993</v>
      </c>
    </row>
    <row r="1000" spans="23:23" x14ac:dyDescent="0.25">
      <c r="W1000" s="243">
        <f t="shared" si="15"/>
        <v>994</v>
      </c>
    </row>
    <row r="1001" spans="23:23" x14ac:dyDescent="0.25">
      <c r="W1001" s="243">
        <f t="shared" si="15"/>
        <v>995</v>
      </c>
    </row>
    <row r="1002" spans="23:23" x14ac:dyDescent="0.25">
      <c r="W1002" s="243">
        <f t="shared" si="15"/>
        <v>996</v>
      </c>
    </row>
    <row r="1003" spans="23:23" x14ac:dyDescent="0.25">
      <c r="W1003" s="243">
        <f t="shared" si="15"/>
        <v>997</v>
      </c>
    </row>
    <row r="1004" spans="23:23" x14ac:dyDescent="0.25">
      <c r="W1004" s="243">
        <f t="shared" si="15"/>
        <v>998</v>
      </c>
    </row>
    <row r="1005" spans="23:23" x14ac:dyDescent="0.25">
      <c r="W1005" s="243">
        <f t="shared" si="15"/>
        <v>999</v>
      </c>
    </row>
    <row r="1006" spans="23:23" x14ac:dyDescent="0.25">
      <c r="W1006" s="243">
        <f t="shared" si="15"/>
        <v>1000</v>
      </c>
    </row>
    <row r="1007" spans="23:23" x14ac:dyDescent="0.25">
      <c r="W1007" s="243">
        <f t="shared" si="15"/>
        <v>1001</v>
      </c>
    </row>
    <row r="1008" spans="23:23" x14ac:dyDescent="0.25">
      <c r="W1008" s="243">
        <f t="shared" si="15"/>
        <v>1002</v>
      </c>
    </row>
    <row r="1009" spans="23:23" x14ac:dyDescent="0.25">
      <c r="W1009" s="243">
        <f t="shared" si="15"/>
        <v>1003</v>
      </c>
    </row>
    <row r="1010" spans="23:23" x14ac:dyDescent="0.25">
      <c r="W1010" s="243">
        <f t="shared" si="15"/>
        <v>1004</v>
      </c>
    </row>
    <row r="1011" spans="23:23" x14ac:dyDescent="0.25">
      <c r="W1011" s="243">
        <f t="shared" si="15"/>
        <v>1005</v>
      </c>
    </row>
    <row r="1012" spans="23:23" x14ac:dyDescent="0.25">
      <c r="W1012" s="243">
        <f t="shared" si="15"/>
        <v>1006</v>
      </c>
    </row>
    <row r="1013" spans="23:23" x14ac:dyDescent="0.25">
      <c r="W1013" s="243">
        <f t="shared" si="15"/>
        <v>1007</v>
      </c>
    </row>
    <row r="1014" spans="23:23" x14ac:dyDescent="0.25">
      <c r="W1014" s="243">
        <f t="shared" si="15"/>
        <v>1008</v>
      </c>
    </row>
    <row r="1015" spans="23:23" x14ac:dyDescent="0.25">
      <c r="W1015" s="243">
        <f t="shared" si="15"/>
        <v>1009</v>
      </c>
    </row>
    <row r="1016" spans="23:23" x14ac:dyDescent="0.25">
      <c r="W1016" s="243">
        <f t="shared" si="15"/>
        <v>1010</v>
      </c>
    </row>
    <row r="1017" spans="23:23" x14ac:dyDescent="0.25">
      <c r="W1017" s="243">
        <f t="shared" si="15"/>
        <v>1011</v>
      </c>
    </row>
    <row r="1018" spans="23:23" x14ac:dyDescent="0.25">
      <c r="W1018" s="243">
        <f t="shared" si="15"/>
        <v>1012</v>
      </c>
    </row>
    <row r="1019" spans="23:23" x14ac:dyDescent="0.25">
      <c r="W1019" s="243">
        <f t="shared" si="15"/>
        <v>1013</v>
      </c>
    </row>
    <row r="1020" spans="23:23" x14ac:dyDescent="0.25">
      <c r="W1020" s="243">
        <f t="shared" si="15"/>
        <v>1014</v>
      </c>
    </row>
    <row r="1021" spans="23:23" x14ac:dyDescent="0.25">
      <c r="W1021" s="243">
        <f t="shared" si="15"/>
        <v>1015</v>
      </c>
    </row>
    <row r="1022" spans="23:23" x14ac:dyDescent="0.25">
      <c r="W1022" s="243">
        <f t="shared" si="15"/>
        <v>1016</v>
      </c>
    </row>
    <row r="1023" spans="23:23" x14ac:dyDescent="0.25">
      <c r="W1023" s="243">
        <f t="shared" si="15"/>
        <v>1017</v>
      </c>
    </row>
    <row r="1024" spans="23:23" x14ac:dyDescent="0.25">
      <c r="W1024" s="243">
        <f t="shared" si="15"/>
        <v>1018</v>
      </c>
    </row>
    <row r="1025" spans="23:23" x14ac:dyDescent="0.25">
      <c r="W1025" s="243">
        <f t="shared" si="15"/>
        <v>1019</v>
      </c>
    </row>
    <row r="1026" spans="23:23" x14ac:dyDescent="0.25">
      <c r="W1026" s="243">
        <f t="shared" si="15"/>
        <v>1020</v>
      </c>
    </row>
    <row r="1027" spans="23:23" x14ac:dyDescent="0.25">
      <c r="W1027" s="243">
        <f t="shared" si="15"/>
        <v>1021</v>
      </c>
    </row>
    <row r="1028" spans="23:23" x14ac:dyDescent="0.25">
      <c r="W1028" s="243">
        <f t="shared" si="15"/>
        <v>1022</v>
      </c>
    </row>
    <row r="1029" spans="23:23" x14ac:dyDescent="0.25">
      <c r="W1029" s="243">
        <f t="shared" si="15"/>
        <v>1023</v>
      </c>
    </row>
    <row r="1030" spans="23:23" x14ac:dyDescent="0.25">
      <c r="W1030" s="243">
        <f t="shared" si="15"/>
        <v>1024</v>
      </c>
    </row>
    <row r="1031" spans="23:23" x14ac:dyDescent="0.25">
      <c r="W1031" s="243">
        <f t="shared" si="15"/>
        <v>1025</v>
      </c>
    </row>
    <row r="1032" spans="23:23" x14ac:dyDescent="0.25">
      <c r="W1032" s="243">
        <f t="shared" si="15"/>
        <v>1026</v>
      </c>
    </row>
    <row r="1033" spans="23:23" x14ac:dyDescent="0.25">
      <c r="W1033" s="243">
        <f t="shared" ref="W1033:W1096" si="16">1+W1032</f>
        <v>1027</v>
      </c>
    </row>
    <row r="1034" spans="23:23" x14ac:dyDescent="0.25">
      <c r="W1034" s="243">
        <f t="shared" si="16"/>
        <v>1028</v>
      </c>
    </row>
    <row r="1035" spans="23:23" x14ac:dyDescent="0.25">
      <c r="W1035" s="243">
        <f t="shared" si="16"/>
        <v>1029</v>
      </c>
    </row>
    <row r="1036" spans="23:23" x14ac:dyDescent="0.25">
      <c r="W1036" s="243">
        <f t="shared" si="16"/>
        <v>1030</v>
      </c>
    </row>
    <row r="1037" spans="23:23" x14ac:dyDescent="0.25">
      <c r="W1037" s="243">
        <f t="shared" si="16"/>
        <v>1031</v>
      </c>
    </row>
    <row r="1038" spans="23:23" x14ac:dyDescent="0.25">
      <c r="W1038" s="243">
        <f t="shared" si="16"/>
        <v>1032</v>
      </c>
    </row>
    <row r="1039" spans="23:23" x14ac:dyDescent="0.25">
      <c r="W1039" s="243">
        <f t="shared" si="16"/>
        <v>1033</v>
      </c>
    </row>
    <row r="1040" spans="23:23" x14ac:dyDescent="0.25">
      <c r="W1040" s="243">
        <f t="shared" si="16"/>
        <v>1034</v>
      </c>
    </row>
    <row r="1041" spans="23:23" x14ac:dyDescent="0.25">
      <c r="W1041" s="243">
        <f t="shared" si="16"/>
        <v>1035</v>
      </c>
    </row>
    <row r="1042" spans="23:23" x14ac:dyDescent="0.25">
      <c r="W1042" s="243">
        <f t="shared" si="16"/>
        <v>1036</v>
      </c>
    </row>
    <row r="1043" spans="23:23" x14ac:dyDescent="0.25">
      <c r="W1043" s="243">
        <f t="shared" si="16"/>
        <v>1037</v>
      </c>
    </row>
    <row r="1044" spans="23:23" x14ac:dyDescent="0.25">
      <c r="W1044" s="243">
        <f t="shared" si="16"/>
        <v>1038</v>
      </c>
    </row>
    <row r="1045" spans="23:23" x14ac:dyDescent="0.25">
      <c r="W1045" s="243">
        <f t="shared" si="16"/>
        <v>1039</v>
      </c>
    </row>
    <row r="1046" spans="23:23" x14ac:dyDescent="0.25">
      <c r="W1046" s="243">
        <f t="shared" si="16"/>
        <v>1040</v>
      </c>
    </row>
    <row r="1047" spans="23:23" x14ac:dyDescent="0.25">
      <c r="W1047" s="243">
        <f t="shared" si="16"/>
        <v>1041</v>
      </c>
    </row>
    <row r="1048" spans="23:23" x14ac:dyDescent="0.25">
      <c r="W1048" s="243">
        <f t="shared" si="16"/>
        <v>1042</v>
      </c>
    </row>
    <row r="1049" spans="23:23" x14ac:dyDescent="0.25">
      <c r="W1049" s="243">
        <f t="shared" si="16"/>
        <v>1043</v>
      </c>
    </row>
    <row r="1050" spans="23:23" x14ac:dyDescent="0.25">
      <c r="W1050" s="243">
        <f t="shared" si="16"/>
        <v>1044</v>
      </c>
    </row>
    <row r="1051" spans="23:23" x14ac:dyDescent="0.25">
      <c r="W1051" s="243">
        <f t="shared" si="16"/>
        <v>1045</v>
      </c>
    </row>
    <row r="1052" spans="23:23" x14ac:dyDescent="0.25">
      <c r="W1052" s="243">
        <f t="shared" si="16"/>
        <v>1046</v>
      </c>
    </row>
    <row r="1053" spans="23:23" x14ac:dyDescent="0.25">
      <c r="W1053" s="243">
        <f t="shared" si="16"/>
        <v>1047</v>
      </c>
    </row>
    <row r="1054" spans="23:23" x14ac:dyDescent="0.25">
      <c r="W1054" s="243">
        <f t="shared" si="16"/>
        <v>1048</v>
      </c>
    </row>
    <row r="1055" spans="23:23" x14ac:dyDescent="0.25">
      <c r="W1055" s="243">
        <f t="shared" si="16"/>
        <v>1049</v>
      </c>
    </row>
    <row r="1056" spans="23:23" x14ac:dyDescent="0.25">
      <c r="W1056" s="243">
        <f t="shared" si="16"/>
        <v>1050</v>
      </c>
    </row>
    <row r="1057" spans="23:23" x14ac:dyDescent="0.25">
      <c r="W1057" s="243">
        <f t="shared" si="16"/>
        <v>1051</v>
      </c>
    </row>
    <row r="1058" spans="23:23" x14ac:dyDescent="0.25">
      <c r="W1058" s="243">
        <f t="shared" si="16"/>
        <v>1052</v>
      </c>
    </row>
    <row r="1059" spans="23:23" x14ac:dyDescent="0.25">
      <c r="W1059" s="243">
        <f t="shared" si="16"/>
        <v>1053</v>
      </c>
    </row>
    <row r="1060" spans="23:23" x14ac:dyDescent="0.25">
      <c r="W1060" s="243">
        <f t="shared" si="16"/>
        <v>1054</v>
      </c>
    </row>
    <row r="1061" spans="23:23" x14ac:dyDescent="0.25">
      <c r="W1061" s="243">
        <f t="shared" si="16"/>
        <v>1055</v>
      </c>
    </row>
    <row r="1062" spans="23:23" x14ac:dyDescent="0.25">
      <c r="W1062" s="243">
        <f t="shared" si="16"/>
        <v>1056</v>
      </c>
    </row>
    <row r="1063" spans="23:23" x14ac:dyDescent="0.25">
      <c r="W1063" s="243">
        <f t="shared" si="16"/>
        <v>1057</v>
      </c>
    </row>
    <row r="1064" spans="23:23" x14ac:dyDescent="0.25">
      <c r="W1064" s="243">
        <f t="shared" si="16"/>
        <v>1058</v>
      </c>
    </row>
    <row r="1065" spans="23:23" x14ac:dyDescent="0.25">
      <c r="W1065" s="243">
        <f t="shared" si="16"/>
        <v>1059</v>
      </c>
    </row>
    <row r="1066" spans="23:23" x14ac:dyDescent="0.25">
      <c r="W1066" s="243">
        <f t="shared" si="16"/>
        <v>1060</v>
      </c>
    </row>
    <row r="1067" spans="23:23" x14ac:dyDescent="0.25">
      <c r="W1067" s="243">
        <f t="shared" si="16"/>
        <v>1061</v>
      </c>
    </row>
    <row r="1068" spans="23:23" x14ac:dyDescent="0.25">
      <c r="W1068" s="243">
        <f t="shared" si="16"/>
        <v>1062</v>
      </c>
    </row>
    <row r="1069" spans="23:23" x14ac:dyDescent="0.25">
      <c r="W1069" s="243">
        <f t="shared" si="16"/>
        <v>1063</v>
      </c>
    </row>
    <row r="1070" spans="23:23" x14ac:dyDescent="0.25">
      <c r="W1070" s="243">
        <f t="shared" si="16"/>
        <v>1064</v>
      </c>
    </row>
    <row r="1071" spans="23:23" x14ac:dyDescent="0.25">
      <c r="W1071" s="243">
        <f t="shared" si="16"/>
        <v>1065</v>
      </c>
    </row>
    <row r="1072" spans="23:23" x14ac:dyDescent="0.25">
      <c r="W1072" s="243">
        <f t="shared" si="16"/>
        <v>1066</v>
      </c>
    </row>
    <row r="1073" spans="23:23" x14ac:dyDescent="0.25">
      <c r="W1073" s="243">
        <f t="shared" si="16"/>
        <v>1067</v>
      </c>
    </row>
    <row r="1074" spans="23:23" x14ac:dyDescent="0.25">
      <c r="W1074" s="243">
        <f t="shared" si="16"/>
        <v>1068</v>
      </c>
    </row>
    <row r="1075" spans="23:23" x14ac:dyDescent="0.25">
      <c r="W1075" s="243">
        <f t="shared" si="16"/>
        <v>1069</v>
      </c>
    </row>
    <row r="1076" spans="23:23" x14ac:dyDescent="0.25">
      <c r="W1076" s="243">
        <f t="shared" si="16"/>
        <v>1070</v>
      </c>
    </row>
    <row r="1077" spans="23:23" x14ac:dyDescent="0.25">
      <c r="W1077" s="243">
        <f t="shared" si="16"/>
        <v>1071</v>
      </c>
    </row>
    <row r="1078" spans="23:23" x14ac:dyDescent="0.25">
      <c r="W1078" s="243">
        <f t="shared" si="16"/>
        <v>1072</v>
      </c>
    </row>
    <row r="1079" spans="23:23" x14ac:dyDescent="0.25">
      <c r="W1079" s="243">
        <f t="shared" si="16"/>
        <v>1073</v>
      </c>
    </row>
    <row r="1080" spans="23:23" x14ac:dyDescent="0.25">
      <c r="W1080" s="243">
        <f t="shared" si="16"/>
        <v>1074</v>
      </c>
    </row>
    <row r="1081" spans="23:23" x14ac:dyDescent="0.25">
      <c r="W1081" s="243">
        <f t="shared" si="16"/>
        <v>1075</v>
      </c>
    </row>
    <row r="1082" spans="23:23" x14ac:dyDescent="0.25">
      <c r="W1082" s="243">
        <f t="shared" si="16"/>
        <v>1076</v>
      </c>
    </row>
    <row r="1083" spans="23:23" x14ac:dyDescent="0.25">
      <c r="W1083" s="243">
        <f t="shared" si="16"/>
        <v>1077</v>
      </c>
    </row>
    <row r="1084" spans="23:23" x14ac:dyDescent="0.25">
      <c r="W1084" s="243">
        <f t="shared" si="16"/>
        <v>1078</v>
      </c>
    </row>
    <row r="1085" spans="23:23" x14ac:dyDescent="0.25">
      <c r="W1085" s="243">
        <f t="shared" si="16"/>
        <v>1079</v>
      </c>
    </row>
    <row r="1086" spans="23:23" x14ac:dyDescent="0.25">
      <c r="W1086" s="243">
        <f t="shared" si="16"/>
        <v>1080</v>
      </c>
    </row>
    <row r="1087" spans="23:23" x14ac:dyDescent="0.25">
      <c r="W1087" s="243">
        <f t="shared" si="16"/>
        <v>1081</v>
      </c>
    </row>
    <row r="1088" spans="23:23" x14ac:dyDescent="0.25">
      <c r="W1088" s="243">
        <f t="shared" si="16"/>
        <v>1082</v>
      </c>
    </row>
    <row r="1089" spans="23:23" x14ac:dyDescent="0.25">
      <c r="W1089" s="243">
        <f t="shared" si="16"/>
        <v>1083</v>
      </c>
    </row>
    <row r="1090" spans="23:23" x14ac:dyDescent="0.25">
      <c r="W1090" s="243">
        <f t="shared" si="16"/>
        <v>1084</v>
      </c>
    </row>
    <row r="1091" spans="23:23" x14ac:dyDescent="0.25">
      <c r="W1091" s="243">
        <f t="shared" si="16"/>
        <v>1085</v>
      </c>
    </row>
    <row r="1092" spans="23:23" x14ac:dyDescent="0.25">
      <c r="W1092" s="243">
        <f t="shared" si="16"/>
        <v>1086</v>
      </c>
    </row>
    <row r="1093" spans="23:23" x14ac:dyDescent="0.25">
      <c r="W1093" s="243">
        <f t="shared" si="16"/>
        <v>1087</v>
      </c>
    </row>
    <row r="1094" spans="23:23" x14ac:dyDescent="0.25">
      <c r="W1094" s="243">
        <f t="shared" si="16"/>
        <v>1088</v>
      </c>
    </row>
    <row r="1095" spans="23:23" x14ac:dyDescent="0.25">
      <c r="W1095" s="243">
        <f t="shared" si="16"/>
        <v>1089</v>
      </c>
    </row>
    <row r="1096" spans="23:23" x14ac:dyDescent="0.25">
      <c r="W1096" s="243">
        <f t="shared" si="16"/>
        <v>1090</v>
      </c>
    </row>
    <row r="1097" spans="23:23" x14ac:dyDescent="0.25">
      <c r="W1097" s="243">
        <f t="shared" ref="W1097:W1160" si="17">1+W1096</f>
        <v>1091</v>
      </c>
    </row>
    <row r="1098" spans="23:23" x14ac:dyDescent="0.25">
      <c r="W1098" s="243">
        <f t="shared" si="17"/>
        <v>1092</v>
      </c>
    </row>
    <row r="1099" spans="23:23" x14ac:dyDescent="0.25">
      <c r="W1099" s="243">
        <f t="shared" si="17"/>
        <v>1093</v>
      </c>
    </row>
    <row r="1100" spans="23:23" x14ac:dyDescent="0.25">
      <c r="W1100" s="243">
        <f t="shared" si="17"/>
        <v>1094</v>
      </c>
    </row>
    <row r="1101" spans="23:23" x14ac:dyDescent="0.25">
      <c r="W1101" s="243">
        <f t="shared" si="17"/>
        <v>1095</v>
      </c>
    </row>
    <row r="1102" spans="23:23" x14ac:dyDescent="0.25">
      <c r="W1102" s="243">
        <f t="shared" si="17"/>
        <v>1096</v>
      </c>
    </row>
    <row r="1103" spans="23:23" x14ac:dyDescent="0.25">
      <c r="W1103" s="243">
        <f t="shared" si="17"/>
        <v>1097</v>
      </c>
    </row>
    <row r="1104" spans="23:23" x14ac:dyDescent="0.25">
      <c r="W1104" s="243">
        <f t="shared" si="17"/>
        <v>1098</v>
      </c>
    </row>
    <row r="1105" spans="23:23" x14ac:dyDescent="0.25">
      <c r="W1105" s="243">
        <f t="shared" si="17"/>
        <v>1099</v>
      </c>
    </row>
    <row r="1106" spans="23:23" x14ac:dyDescent="0.25">
      <c r="W1106" s="243">
        <f t="shared" si="17"/>
        <v>1100</v>
      </c>
    </row>
    <row r="1107" spans="23:23" x14ac:dyDescent="0.25">
      <c r="W1107" s="243">
        <f t="shared" si="17"/>
        <v>1101</v>
      </c>
    </row>
    <row r="1108" spans="23:23" x14ac:dyDescent="0.25">
      <c r="W1108" s="243">
        <f t="shared" si="17"/>
        <v>1102</v>
      </c>
    </row>
    <row r="1109" spans="23:23" x14ac:dyDescent="0.25">
      <c r="W1109" s="243">
        <f t="shared" si="17"/>
        <v>1103</v>
      </c>
    </row>
    <row r="1110" spans="23:23" x14ac:dyDescent="0.25">
      <c r="W1110" s="243">
        <f t="shared" si="17"/>
        <v>1104</v>
      </c>
    </row>
    <row r="1111" spans="23:23" x14ac:dyDescent="0.25">
      <c r="W1111" s="243">
        <f t="shared" si="17"/>
        <v>1105</v>
      </c>
    </row>
    <row r="1112" spans="23:23" x14ac:dyDescent="0.25">
      <c r="W1112" s="243">
        <f t="shared" si="17"/>
        <v>1106</v>
      </c>
    </row>
    <row r="1113" spans="23:23" x14ac:dyDescent="0.25">
      <c r="W1113" s="243">
        <f t="shared" si="17"/>
        <v>1107</v>
      </c>
    </row>
    <row r="1114" spans="23:23" x14ac:dyDescent="0.25">
      <c r="W1114" s="243">
        <f t="shared" si="17"/>
        <v>1108</v>
      </c>
    </row>
    <row r="1115" spans="23:23" x14ac:dyDescent="0.25">
      <c r="W1115" s="243">
        <f t="shared" si="17"/>
        <v>1109</v>
      </c>
    </row>
    <row r="1116" spans="23:23" x14ac:dyDescent="0.25">
      <c r="W1116" s="243">
        <f t="shared" si="17"/>
        <v>1110</v>
      </c>
    </row>
    <row r="1117" spans="23:23" x14ac:dyDescent="0.25">
      <c r="W1117" s="243">
        <f t="shared" si="17"/>
        <v>1111</v>
      </c>
    </row>
    <row r="1118" spans="23:23" x14ac:dyDescent="0.25">
      <c r="W1118" s="243">
        <f t="shared" si="17"/>
        <v>1112</v>
      </c>
    </row>
    <row r="1119" spans="23:23" x14ac:dyDescent="0.25">
      <c r="W1119" s="243">
        <f t="shared" si="17"/>
        <v>1113</v>
      </c>
    </row>
    <row r="1120" spans="23:23" x14ac:dyDescent="0.25">
      <c r="W1120" s="243">
        <f t="shared" si="17"/>
        <v>1114</v>
      </c>
    </row>
    <row r="1121" spans="23:23" x14ac:dyDescent="0.25">
      <c r="W1121" s="243">
        <f t="shared" si="17"/>
        <v>1115</v>
      </c>
    </row>
    <row r="1122" spans="23:23" x14ac:dyDescent="0.25">
      <c r="W1122" s="243">
        <f t="shared" si="17"/>
        <v>1116</v>
      </c>
    </row>
    <row r="1123" spans="23:23" x14ac:dyDescent="0.25">
      <c r="W1123" s="243">
        <f t="shared" si="17"/>
        <v>1117</v>
      </c>
    </row>
    <row r="1124" spans="23:23" x14ac:dyDescent="0.25">
      <c r="W1124" s="243">
        <f t="shared" si="17"/>
        <v>1118</v>
      </c>
    </row>
    <row r="1125" spans="23:23" x14ac:dyDescent="0.25">
      <c r="W1125" s="243">
        <f t="shared" si="17"/>
        <v>1119</v>
      </c>
    </row>
    <row r="1126" spans="23:23" x14ac:dyDescent="0.25">
      <c r="W1126" s="243">
        <f t="shared" si="17"/>
        <v>1120</v>
      </c>
    </row>
    <row r="1127" spans="23:23" x14ac:dyDescent="0.25">
      <c r="W1127" s="243">
        <f t="shared" si="17"/>
        <v>1121</v>
      </c>
    </row>
    <row r="1128" spans="23:23" x14ac:dyDescent="0.25">
      <c r="W1128" s="243">
        <f t="shared" si="17"/>
        <v>1122</v>
      </c>
    </row>
    <row r="1129" spans="23:23" x14ac:dyDescent="0.25">
      <c r="W1129" s="243">
        <f t="shared" si="17"/>
        <v>1123</v>
      </c>
    </row>
    <row r="1130" spans="23:23" x14ac:dyDescent="0.25">
      <c r="W1130" s="243">
        <f t="shared" si="17"/>
        <v>1124</v>
      </c>
    </row>
    <row r="1131" spans="23:23" x14ac:dyDescent="0.25">
      <c r="W1131" s="243">
        <f t="shared" si="17"/>
        <v>1125</v>
      </c>
    </row>
    <row r="1132" spans="23:23" x14ac:dyDescent="0.25">
      <c r="W1132" s="243">
        <f t="shared" si="17"/>
        <v>1126</v>
      </c>
    </row>
    <row r="1133" spans="23:23" x14ac:dyDescent="0.25">
      <c r="W1133" s="243">
        <f t="shared" si="17"/>
        <v>1127</v>
      </c>
    </row>
    <row r="1134" spans="23:23" x14ac:dyDescent="0.25">
      <c r="W1134" s="243">
        <f t="shared" si="17"/>
        <v>1128</v>
      </c>
    </row>
    <row r="1135" spans="23:23" x14ac:dyDescent="0.25">
      <c r="W1135" s="243">
        <f t="shared" si="17"/>
        <v>1129</v>
      </c>
    </row>
    <row r="1136" spans="23:23" x14ac:dyDescent="0.25">
      <c r="W1136" s="243">
        <f t="shared" si="17"/>
        <v>1130</v>
      </c>
    </row>
    <row r="1137" spans="23:23" x14ac:dyDescent="0.25">
      <c r="W1137" s="243">
        <f t="shared" si="17"/>
        <v>1131</v>
      </c>
    </row>
    <row r="1138" spans="23:23" x14ac:dyDescent="0.25">
      <c r="W1138" s="243">
        <f t="shared" si="17"/>
        <v>1132</v>
      </c>
    </row>
    <row r="1139" spans="23:23" x14ac:dyDescent="0.25">
      <c r="W1139" s="243">
        <f t="shared" si="17"/>
        <v>1133</v>
      </c>
    </row>
    <row r="1140" spans="23:23" x14ac:dyDescent="0.25">
      <c r="W1140" s="243">
        <f t="shared" si="17"/>
        <v>1134</v>
      </c>
    </row>
    <row r="1141" spans="23:23" x14ac:dyDescent="0.25">
      <c r="W1141" s="243">
        <f t="shared" si="17"/>
        <v>1135</v>
      </c>
    </row>
    <row r="1142" spans="23:23" x14ac:dyDescent="0.25">
      <c r="W1142" s="243">
        <f t="shared" si="17"/>
        <v>1136</v>
      </c>
    </row>
    <row r="1143" spans="23:23" x14ac:dyDescent="0.25">
      <c r="W1143" s="243">
        <f t="shared" si="17"/>
        <v>1137</v>
      </c>
    </row>
    <row r="1144" spans="23:23" x14ac:dyDescent="0.25">
      <c r="W1144" s="243">
        <f t="shared" si="17"/>
        <v>1138</v>
      </c>
    </row>
    <row r="1145" spans="23:23" x14ac:dyDescent="0.25">
      <c r="W1145" s="243">
        <f t="shared" si="17"/>
        <v>1139</v>
      </c>
    </row>
    <row r="1146" spans="23:23" x14ac:dyDescent="0.25">
      <c r="W1146" s="243">
        <f t="shared" si="17"/>
        <v>1140</v>
      </c>
    </row>
    <row r="1147" spans="23:23" x14ac:dyDescent="0.25">
      <c r="W1147" s="243">
        <f t="shared" si="17"/>
        <v>1141</v>
      </c>
    </row>
    <row r="1148" spans="23:23" x14ac:dyDescent="0.25">
      <c r="W1148" s="243">
        <f t="shared" si="17"/>
        <v>1142</v>
      </c>
    </row>
    <row r="1149" spans="23:23" x14ac:dyDescent="0.25">
      <c r="W1149" s="243">
        <f t="shared" si="17"/>
        <v>1143</v>
      </c>
    </row>
    <row r="1150" spans="23:23" x14ac:dyDescent="0.25">
      <c r="W1150" s="243">
        <f t="shared" si="17"/>
        <v>1144</v>
      </c>
    </row>
    <row r="1151" spans="23:23" x14ac:dyDescent="0.25">
      <c r="W1151" s="243">
        <f t="shared" si="17"/>
        <v>1145</v>
      </c>
    </row>
    <row r="1152" spans="23:23" x14ac:dyDescent="0.25">
      <c r="W1152" s="243">
        <f t="shared" si="17"/>
        <v>1146</v>
      </c>
    </row>
    <row r="1153" spans="23:23" x14ac:dyDescent="0.25">
      <c r="W1153" s="243">
        <f t="shared" si="17"/>
        <v>1147</v>
      </c>
    </row>
    <row r="1154" spans="23:23" x14ac:dyDescent="0.25">
      <c r="W1154" s="243">
        <f t="shared" si="17"/>
        <v>1148</v>
      </c>
    </row>
    <row r="1155" spans="23:23" x14ac:dyDescent="0.25">
      <c r="W1155" s="243">
        <f t="shared" si="17"/>
        <v>1149</v>
      </c>
    </row>
    <row r="1156" spans="23:23" x14ac:dyDescent="0.25">
      <c r="W1156" s="243">
        <f t="shared" si="17"/>
        <v>1150</v>
      </c>
    </row>
    <row r="1157" spans="23:23" x14ac:dyDescent="0.25">
      <c r="W1157" s="243">
        <f t="shared" si="17"/>
        <v>1151</v>
      </c>
    </row>
    <row r="1158" spans="23:23" x14ac:dyDescent="0.25">
      <c r="W1158" s="243">
        <f t="shared" si="17"/>
        <v>1152</v>
      </c>
    </row>
    <row r="1159" spans="23:23" x14ac:dyDescent="0.25">
      <c r="W1159" s="243">
        <f t="shared" si="17"/>
        <v>1153</v>
      </c>
    </row>
    <row r="1160" spans="23:23" x14ac:dyDescent="0.25">
      <c r="W1160" s="243">
        <f t="shared" si="17"/>
        <v>1154</v>
      </c>
    </row>
    <row r="1161" spans="23:23" x14ac:dyDescent="0.25">
      <c r="W1161" s="243">
        <f t="shared" ref="W1161:W1224" si="18">1+W1160</f>
        <v>1155</v>
      </c>
    </row>
    <row r="1162" spans="23:23" x14ac:dyDescent="0.25">
      <c r="W1162" s="243">
        <f t="shared" si="18"/>
        <v>1156</v>
      </c>
    </row>
    <row r="1163" spans="23:23" x14ac:dyDescent="0.25">
      <c r="W1163" s="243">
        <f t="shared" si="18"/>
        <v>1157</v>
      </c>
    </row>
    <row r="1164" spans="23:23" x14ac:dyDescent="0.25">
      <c r="W1164" s="243">
        <f t="shared" si="18"/>
        <v>1158</v>
      </c>
    </row>
    <row r="1165" spans="23:23" x14ac:dyDescent="0.25">
      <c r="W1165" s="243">
        <f t="shared" si="18"/>
        <v>1159</v>
      </c>
    </row>
    <row r="1166" spans="23:23" x14ac:dyDescent="0.25">
      <c r="W1166" s="243">
        <f t="shared" si="18"/>
        <v>1160</v>
      </c>
    </row>
    <row r="1167" spans="23:23" x14ac:dyDescent="0.25">
      <c r="W1167" s="243">
        <f t="shared" si="18"/>
        <v>1161</v>
      </c>
    </row>
    <row r="1168" spans="23:23" x14ac:dyDescent="0.25">
      <c r="W1168" s="243">
        <f t="shared" si="18"/>
        <v>1162</v>
      </c>
    </row>
    <row r="1169" spans="23:23" x14ac:dyDescent="0.25">
      <c r="W1169" s="243">
        <f t="shared" si="18"/>
        <v>1163</v>
      </c>
    </row>
    <row r="1170" spans="23:23" x14ac:dyDescent="0.25">
      <c r="W1170" s="243">
        <f t="shared" si="18"/>
        <v>1164</v>
      </c>
    </row>
    <row r="1171" spans="23:23" x14ac:dyDescent="0.25">
      <c r="W1171" s="243">
        <f t="shared" si="18"/>
        <v>1165</v>
      </c>
    </row>
    <row r="1172" spans="23:23" x14ac:dyDescent="0.25">
      <c r="W1172" s="243">
        <f t="shared" si="18"/>
        <v>1166</v>
      </c>
    </row>
    <row r="1173" spans="23:23" x14ac:dyDescent="0.25">
      <c r="W1173" s="243">
        <f t="shared" si="18"/>
        <v>1167</v>
      </c>
    </row>
    <row r="1174" spans="23:23" x14ac:dyDescent="0.25">
      <c r="W1174" s="243">
        <f t="shared" si="18"/>
        <v>1168</v>
      </c>
    </row>
    <row r="1175" spans="23:23" x14ac:dyDescent="0.25">
      <c r="W1175" s="243">
        <f t="shared" si="18"/>
        <v>1169</v>
      </c>
    </row>
    <row r="1176" spans="23:23" x14ac:dyDescent="0.25">
      <c r="W1176" s="243">
        <f t="shared" si="18"/>
        <v>1170</v>
      </c>
    </row>
    <row r="1177" spans="23:23" x14ac:dyDescent="0.25">
      <c r="W1177" s="243">
        <f t="shared" si="18"/>
        <v>1171</v>
      </c>
    </row>
    <row r="1178" spans="23:23" x14ac:dyDescent="0.25">
      <c r="W1178" s="243">
        <f t="shared" si="18"/>
        <v>1172</v>
      </c>
    </row>
    <row r="1179" spans="23:23" x14ac:dyDescent="0.25">
      <c r="W1179" s="243">
        <f t="shared" si="18"/>
        <v>1173</v>
      </c>
    </row>
    <row r="1180" spans="23:23" x14ac:dyDescent="0.25">
      <c r="W1180" s="243">
        <f t="shared" si="18"/>
        <v>1174</v>
      </c>
    </row>
    <row r="1181" spans="23:23" x14ac:dyDescent="0.25">
      <c r="W1181" s="243">
        <f t="shared" si="18"/>
        <v>1175</v>
      </c>
    </row>
    <row r="1182" spans="23:23" x14ac:dyDescent="0.25">
      <c r="W1182" s="243">
        <f t="shared" si="18"/>
        <v>1176</v>
      </c>
    </row>
    <row r="1183" spans="23:23" x14ac:dyDescent="0.25">
      <c r="W1183" s="243">
        <f t="shared" si="18"/>
        <v>1177</v>
      </c>
    </row>
    <row r="1184" spans="23:23" x14ac:dyDescent="0.25">
      <c r="W1184" s="243">
        <f t="shared" si="18"/>
        <v>1178</v>
      </c>
    </row>
    <row r="1185" spans="23:23" x14ac:dyDescent="0.25">
      <c r="W1185" s="243">
        <f t="shared" si="18"/>
        <v>1179</v>
      </c>
    </row>
    <row r="1186" spans="23:23" x14ac:dyDescent="0.25">
      <c r="W1186" s="243">
        <f t="shared" si="18"/>
        <v>1180</v>
      </c>
    </row>
    <row r="1187" spans="23:23" x14ac:dyDescent="0.25">
      <c r="W1187" s="243">
        <f t="shared" si="18"/>
        <v>1181</v>
      </c>
    </row>
    <row r="1188" spans="23:23" x14ac:dyDescent="0.25">
      <c r="W1188" s="243">
        <f t="shared" si="18"/>
        <v>1182</v>
      </c>
    </row>
    <row r="1189" spans="23:23" x14ac:dyDescent="0.25">
      <c r="W1189" s="243">
        <f t="shared" si="18"/>
        <v>1183</v>
      </c>
    </row>
    <row r="1190" spans="23:23" x14ac:dyDescent="0.25">
      <c r="W1190" s="243">
        <f t="shared" si="18"/>
        <v>1184</v>
      </c>
    </row>
    <row r="1191" spans="23:23" x14ac:dyDescent="0.25">
      <c r="W1191" s="243">
        <f t="shared" si="18"/>
        <v>1185</v>
      </c>
    </row>
    <row r="1192" spans="23:23" x14ac:dyDescent="0.25">
      <c r="W1192" s="243">
        <f t="shared" si="18"/>
        <v>1186</v>
      </c>
    </row>
    <row r="1193" spans="23:23" x14ac:dyDescent="0.25">
      <c r="W1193" s="243">
        <f t="shared" si="18"/>
        <v>1187</v>
      </c>
    </row>
    <row r="1194" spans="23:23" x14ac:dyDescent="0.25">
      <c r="W1194" s="243">
        <f t="shared" si="18"/>
        <v>1188</v>
      </c>
    </row>
    <row r="1195" spans="23:23" x14ac:dyDescent="0.25">
      <c r="W1195" s="243">
        <f t="shared" si="18"/>
        <v>1189</v>
      </c>
    </row>
    <row r="1196" spans="23:23" x14ac:dyDescent="0.25">
      <c r="W1196" s="243">
        <f t="shared" si="18"/>
        <v>1190</v>
      </c>
    </row>
    <row r="1197" spans="23:23" x14ac:dyDescent="0.25">
      <c r="W1197" s="243">
        <f t="shared" si="18"/>
        <v>1191</v>
      </c>
    </row>
    <row r="1198" spans="23:23" x14ac:dyDescent="0.25">
      <c r="W1198" s="243">
        <f t="shared" si="18"/>
        <v>1192</v>
      </c>
    </row>
    <row r="1199" spans="23:23" x14ac:dyDescent="0.25">
      <c r="W1199" s="243">
        <f t="shared" si="18"/>
        <v>1193</v>
      </c>
    </row>
    <row r="1200" spans="23:23" x14ac:dyDescent="0.25">
      <c r="W1200" s="243">
        <f t="shared" si="18"/>
        <v>1194</v>
      </c>
    </row>
    <row r="1201" spans="23:23" x14ac:dyDescent="0.25">
      <c r="W1201" s="243">
        <f t="shared" si="18"/>
        <v>1195</v>
      </c>
    </row>
    <row r="1202" spans="23:23" x14ac:dyDescent="0.25">
      <c r="W1202" s="243">
        <f t="shared" si="18"/>
        <v>1196</v>
      </c>
    </row>
    <row r="1203" spans="23:23" x14ac:dyDescent="0.25">
      <c r="W1203" s="243">
        <f t="shared" si="18"/>
        <v>1197</v>
      </c>
    </row>
    <row r="1204" spans="23:23" x14ac:dyDescent="0.25">
      <c r="W1204" s="243">
        <f t="shared" si="18"/>
        <v>1198</v>
      </c>
    </row>
    <row r="1205" spans="23:23" x14ac:dyDescent="0.25">
      <c r="W1205" s="243">
        <f t="shared" si="18"/>
        <v>1199</v>
      </c>
    </row>
    <row r="1206" spans="23:23" x14ac:dyDescent="0.25">
      <c r="W1206" s="243">
        <f t="shared" si="18"/>
        <v>1200</v>
      </c>
    </row>
    <row r="1207" spans="23:23" x14ac:dyDescent="0.25">
      <c r="W1207" s="243">
        <f t="shared" si="18"/>
        <v>1201</v>
      </c>
    </row>
    <row r="1208" spans="23:23" x14ac:dyDescent="0.25">
      <c r="W1208" s="243">
        <f t="shared" si="18"/>
        <v>1202</v>
      </c>
    </row>
    <row r="1209" spans="23:23" x14ac:dyDescent="0.25">
      <c r="W1209" s="243">
        <f t="shared" si="18"/>
        <v>1203</v>
      </c>
    </row>
    <row r="1210" spans="23:23" x14ac:dyDescent="0.25">
      <c r="W1210" s="243">
        <f t="shared" si="18"/>
        <v>1204</v>
      </c>
    </row>
    <row r="1211" spans="23:23" x14ac:dyDescent="0.25">
      <c r="W1211" s="243">
        <f t="shared" si="18"/>
        <v>1205</v>
      </c>
    </row>
    <row r="1212" spans="23:23" x14ac:dyDescent="0.25">
      <c r="W1212" s="243">
        <f t="shared" si="18"/>
        <v>1206</v>
      </c>
    </row>
    <row r="1213" spans="23:23" x14ac:dyDescent="0.25">
      <c r="W1213" s="243">
        <f t="shared" si="18"/>
        <v>1207</v>
      </c>
    </row>
    <row r="1214" spans="23:23" x14ac:dyDescent="0.25">
      <c r="W1214" s="243">
        <f t="shared" si="18"/>
        <v>1208</v>
      </c>
    </row>
    <row r="1215" spans="23:23" x14ac:dyDescent="0.25">
      <c r="W1215" s="243">
        <f t="shared" si="18"/>
        <v>1209</v>
      </c>
    </row>
    <row r="1216" spans="23:23" x14ac:dyDescent="0.25">
      <c r="W1216" s="243">
        <f t="shared" si="18"/>
        <v>1210</v>
      </c>
    </row>
    <row r="1217" spans="23:23" x14ac:dyDescent="0.25">
      <c r="W1217" s="243">
        <f t="shared" si="18"/>
        <v>1211</v>
      </c>
    </row>
    <row r="1218" spans="23:23" x14ac:dyDescent="0.25">
      <c r="W1218" s="243">
        <f t="shared" si="18"/>
        <v>1212</v>
      </c>
    </row>
    <row r="1219" spans="23:23" x14ac:dyDescent="0.25">
      <c r="W1219" s="243">
        <f t="shared" si="18"/>
        <v>1213</v>
      </c>
    </row>
    <row r="1220" spans="23:23" x14ac:dyDescent="0.25">
      <c r="W1220" s="243">
        <f t="shared" si="18"/>
        <v>1214</v>
      </c>
    </row>
    <row r="1221" spans="23:23" x14ac:dyDescent="0.25">
      <c r="W1221" s="243">
        <f t="shared" si="18"/>
        <v>1215</v>
      </c>
    </row>
    <row r="1222" spans="23:23" x14ac:dyDescent="0.25">
      <c r="W1222" s="243">
        <f t="shared" si="18"/>
        <v>1216</v>
      </c>
    </row>
    <row r="1223" spans="23:23" x14ac:dyDescent="0.25">
      <c r="W1223" s="243">
        <f t="shared" si="18"/>
        <v>1217</v>
      </c>
    </row>
    <row r="1224" spans="23:23" x14ac:dyDescent="0.25">
      <c r="W1224" s="243">
        <f t="shared" si="18"/>
        <v>1218</v>
      </c>
    </row>
    <row r="1225" spans="23:23" x14ac:dyDescent="0.25">
      <c r="W1225" s="243">
        <f t="shared" ref="W1225:W1288" si="19">1+W1224</f>
        <v>1219</v>
      </c>
    </row>
    <row r="1226" spans="23:23" x14ac:dyDescent="0.25">
      <c r="W1226" s="243">
        <f t="shared" si="19"/>
        <v>1220</v>
      </c>
    </row>
    <row r="1227" spans="23:23" x14ac:dyDescent="0.25">
      <c r="W1227" s="243">
        <f t="shared" si="19"/>
        <v>1221</v>
      </c>
    </row>
    <row r="1228" spans="23:23" x14ac:dyDescent="0.25">
      <c r="W1228" s="243">
        <f t="shared" si="19"/>
        <v>1222</v>
      </c>
    </row>
    <row r="1229" spans="23:23" x14ac:dyDescent="0.25">
      <c r="W1229" s="243">
        <f t="shared" si="19"/>
        <v>1223</v>
      </c>
    </row>
    <row r="1230" spans="23:23" x14ac:dyDescent="0.25">
      <c r="W1230" s="243">
        <f t="shared" si="19"/>
        <v>1224</v>
      </c>
    </row>
    <row r="1231" spans="23:23" x14ac:dyDescent="0.25">
      <c r="W1231" s="243">
        <f t="shared" si="19"/>
        <v>1225</v>
      </c>
    </row>
    <row r="1232" spans="23:23" x14ac:dyDescent="0.25">
      <c r="W1232" s="243">
        <f t="shared" si="19"/>
        <v>1226</v>
      </c>
    </row>
    <row r="1233" spans="23:23" x14ac:dyDescent="0.25">
      <c r="W1233" s="243">
        <f t="shared" si="19"/>
        <v>1227</v>
      </c>
    </row>
    <row r="1234" spans="23:23" x14ac:dyDescent="0.25">
      <c r="W1234" s="243">
        <f t="shared" si="19"/>
        <v>1228</v>
      </c>
    </row>
    <row r="1235" spans="23:23" x14ac:dyDescent="0.25">
      <c r="W1235" s="243">
        <f t="shared" si="19"/>
        <v>1229</v>
      </c>
    </row>
    <row r="1236" spans="23:23" x14ac:dyDescent="0.25">
      <c r="W1236" s="243">
        <f t="shared" si="19"/>
        <v>1230</v>
      </c>
    </row>
    <row r="1237" spans="23:23" x14ac:dyDescent="0.25">
      <c r="W1237" s="243">
        <f t="shared" si="19"/>
        <v>1231</v>
      </c>
    </row>
    <row r="1238" spans="23:23" x14ac:dyDescent="0.25">
      <c r="W1238" s="243">
        <f t="shared" si="19"/>
        <v>1232</v>
      </c>
    </row>
    <row r="1239" spans="23:23" x14ac:dyDescent="0.25">
      <c r="W1239" s="243">
        <f t="shared" si="19"/>
        <v>1233</v>
      </c>
    </row>
    <row r="1240" spans="23:23" x14ac:dyDescent="0.25">
      <c r="W1240" s="243">
        <f t="shared" si="19"/>
        <v>1234</v>
      </c>
    </row>
    <row r="1241" spans="23:23" x14ac:dyDescent="0.25">
      <c r="W1241" s="243">
        <f t="shared" si="19"/>
        <v>1235</v>
      </c>
    </row>
    <row r="1242" spans="23:23" x14ac:dyDescent="0.25">
      <c r="W1242" s="243">
        <f t="shared" si="19"/>
        <v>1236</v>
      </c>
    </row>
    <row r="1243" spans="23:23" x14ac:dyDescent="0.25">
      <c r="W1243" s="243">
        <f t="shared" si="19"/>
        <v>1237</v>
      </c>
    </row>
    <row r="1244" spans="23:23" x14ac:dyDescent="0.25">
      <c r="W1244" s="243">
        <f t="shared" si="19"/>
        <v>1238</v>
      </c>
    </row>
    <row r="1245" spans="23:23" x14ac:dyDescent="0.25">
      <c r="W1245" s="243">
        <f t="shared" si="19"/>
        <v>1239</v>
      </c>
    </row>
    <row r="1246" spans="23:23" x14ac:dyDescent="0.25">
      <c r="W1246" s="243">
        <f t="shared" si="19"/>
        <v>1240</v>
      </c>
    </row>
    <row r="1247" spans="23:23" x14ac:dyDescent="0.25">
      <c r="W1247" s="243">
        <f t="shared" si="19"/>
        <v>1241</v>
      </c>
    </row>
    <row r="1248" spans="23:23" x14ac:dyDescent="0.25">
      <c r="W1248" s="243">
        <f t="shared" si="19"/>
        <v>1242</v>
      </c>
    </row>
    <row r="1249" spans="23:23" x14ac:dyDescent="0.25">
      <c r="W1249" s="243">
        <f t="shared" si="19"/>
        <v>1243</v>
      </c>
    </row>
    <row r="1250" spans="23:23" x14ac:dyDescent="0.25">
      <c r="W1250" s="243">
        <f t="shared" si="19"/>
        <v>1244</v>
      </c>
    </row>
    <row r="1251" spans="23:23" x14ac:dyDescent="0.25">
      <c r="W1251" s="243">
        <f t="shared" si="19"/>
        <v>1245</v>
      </c>
    </row>
    <row r="1252" spans="23:23" x14ac:dyDescent="0.25">
      <c r="W1252" s="243">
        <f t="shared" si="19"/>
        <v>1246</v>
      </c>
    </row>
    <row r="1253" spans="23:23" x14ac:dyDescent="0.25">
      <c r="W1253" s="243">
        <f t="shared" si="19"/>
        <v>1247</v>
      </c>
    </row>
    <row r="1254" spans="23:23" x14ac:dyDescent="0.25">
      <c r="W1254" s="243">
        <f t="shared" si="19"/>
        <v>1248</v>
      </c>
    </row>
    <row r="1255" spans="23:23" x14ac:dyDescent="0.25">
      <c r="W1255" s="243">
        <f t="shared" si="19"/>
        <v>1249</v>
      </c>
    </row>
    <row r="1256" spans="23:23" x14ac:dyDescent="0.25">
      <c r="W1256" s="243">
        <f t="shared" si="19"/>
        <v>1250</v>
      </c>
    </row>
    <row r="1257" spans="23:23" x14ac:dyDescent="0.25">
      <c r="W1257" s="243">
        <f t="shared" si="19"/>
        <v>1251</v>
      </c>
    </row>
    <row r="1258" spans="23:23" x14ac:dyDescent="0.25">
      <c r="W1258" s="243">
        <f t="shared" si="19"/>
        <v>1252</v>
      </c>
    </row>
    <row r="1259" spans="23:23" x14ac:dyDescent="0.25">
      <c r="W1259" s="243">
        <f t="shared" si="19"/>
        <v>1253</v>
      </c>
    </row>
    <row r="1260" spans="23:23" x14ac:dyDescent="0.25">
      <c r="W1260" s="243">
        <f t="shared" si="19"/>
        <v>1254</v>
      </c>
    </row>
    <row r="1261" spans="23:23" x14ac:dyDescent="0.25">
      <c r="W1261" s="243">
        <f t="shared" si="19"/>
        <v>1255</v>
      </c>
    </row>
    <row r="1262" spans="23:23" x14ac:dyDescent="0.25">
      <c r="W1262" s="243">
        <f t="shared" si="19"/>
        <v>1256</v>
      </c>
    </row>
    <row r="1263" spans="23:23" x14ac:dyDescent="0.25">
      <c r="W1263" s="243">
        <f t="shared" si="19"/>
        <v>1257</v>
      </c>
    </row>
    <row r="1264" spans="23:23" x14ac:dyDescent="0.25">
      <c r="W1264" s="243">
        <f t="shared" si="19"/>
        <v>1258</v>
      </c>
    </row>
    <row r="1265" spans="23:23" x14ac:dyDescent="0.25">
      <c r="W1265" s="243">
        <f t="shared" si="19"/>
        <v>1259</v>
      </c>
    </row>
    <row r="1266" spans="23:23" x14ac:dyDescent="0.25">
      <c r="W1266" s="243">
        <f t="shared" si="19"/>
        <v>1260</v>
      </c>
    </row>
    <row r="1267" spans="23:23" x14ac:dyDescent="0.25">
      <c r="W1267" s="243">
        <f t="shared" si="19"/>
        <v>1261</v>
      </c>
    </row>
    <row r="1268" spans="23:23" x14ac:dyDescent="0.25">
      <c r="W1268" s="243">
        <f t="shared" si="19"/>
        <v>1262</v>
      </c>
    </row>
    <row r="1269" spans="23:23" x14ac:dyDescent="0.25">
      <c r="W1269" s="243">
        <f t="shared" si="19"/>
        <v>1263</v>
      </c>
    </row>
    <row r="1270" spans="23:23" x14ac:dyDescent="0.25">
      <c r="W1270" s="243">
        <f t="shared" si="19"/>
        <v>1264</v>
      </c>
    </row>
    <row r="1271" spans="23:23" x14ac:dyDescent="0.25">
      <c r="W1271" s="243">
        <f t="shared" si="19"/>
        <v>1265</v>
      </c>
    </row>
    <row r="1272" spans="23:23" x14ac:dyDescent="0.25">
      <c r="W1272" s="243">
        <f t="shared" si="19"/>
        <v>1266</v>
      </c>
    </row>
    <row r="1273" spans="23:23" x14ac:dyDescent="0.25">
      <c r="W1273" s="243">
        <f t="shared" si="19"/>
        <v>1267</v>
      </c>
    </row>
    <row r="1274" spans="23:23" x14ac:dyDescent="0.25">
      <c r="W1274" s="243">
        <f t="shared" si="19"/>
        <v>1268</v>
      </c>
    </row>
    <row r="1275" spans="23:23" x14ac:dyDescent="0.25">
      <c r="W1275" s="243">
        <f t="shared" si="19"/>
        <v>1269</v>
      </c>
    </row>
    <row r="1276" spans="23:23" x14ac:dyDescent="0.25">
      <c r="W1276" s="243">
        <f t="shared" si="19"/>
        <v>1270</v>
      </c>
    </row>
    <row r="1277" spans="23:23" x14ac:dyDescent="0.25">
      <c r="W1277" s="243">
        <f t="shared" si="19"/>
        <v>1271</v>
      </c>
    </row>
    <row r="1278" spans="23:23" x14ac:dyDescent="0.25">
      <c r="W1278" s="243">
        <f t="shared" si="19"/>
        <v>1272</v>
      </c>
    </row>
    <row r="1279" spans="23:23" x14ac:dyDescent="0.25">
      <c r="W1279" s="243">
        <f t="shared" si="19"/>
        <v>1273</v>
      </c>
    </row>
    <row r="1280" spans="23:23" x14ac:dyDescent="0.25">
      <c r="W1280" s="243">
        <f t="shared" si="19"/>
        <v>1274</v>
      </c>
    </row>
    <row r="1281" spans="23:23" x14ac:dyDescent="0.25">
      <c r="W1281" s="243">
        <f t="shared" si="19"/>
        <v>1275</v>
      </c>
    </row>
    <row r="1282" spans="23:23" x14ac:dyDescent="0.25">
      <c r="W1282" s="243">
        <f t="shared" si="19"/>
        <v>1276</v>
      </c>
    </row>
    <row r="1283" spans="23:23" x14ac:dyDescent="0.25">
      <c r="W1283" s="243">
        <f t="shared" si="19"/>
        <v>1277</v>
      </c>
    </row>
    <row r="1284" spans="23:23" x14ac:dyDescent="0.25">
      <c r="W1284" s="243">
        <f t="shared" si="19"/>
        <v>1278</v>
      </c>
    </row>
    <row r="1285" spans="23:23" x14ac:dyDescent="0.25">
      <c r="W1285" s="243">
        <f t="shared" si="19"/>
        <v>1279</v>
      </c>
    </row>
    <row r="1286" spans="23:23" x14ac:dyDescent="0.25">
      <c r="W1286" s="243">
        <f t="shared" si="19"/>
        <v>1280</v>
      </c>
    </row>
    <row r="1287" spans="23:23" x14ac:dyDescent="0.25">
      <c r="W1287" s="243">
        <f t="shared" si="19"/>
        <v>1281</v>
      </c>
    </row>
    <row r="1288" spans="23:23" x14ac:dyDescent="0.25">
      <c r="W1288" s="243">
        <f t="shared" si="19"/>
        <v>1282</v>
      </c>
    </row>
    <row r="1289" spans="23:23" x14ac:dyDescent="0.25">
      <c r="W1289" s="243">
        <f t="shared" ref="W1289:W1352" si="20">1+W1288</f>
        <v>1283</v>
      </c>
    </row>
    <row r="1290" spans="23:23" x14ac:dyDescent="0.25">
      <c r="W1290" s="243">
        <f t="shared" si="20"/>
        <v>1284</v>
      </c>
    </row>
    <row r="1291" spans="23:23" x14ac:dyDescent="0.25">
      <c r="W1291" s="243">
        <f t="shared" si="20"/>
        <v>1285</v>
      </c>
    </row>
    <row r="1292" spans="23:23" x14ac:dyDescent="0.25">
      <c r="W1292" s="243">
        <f t="shared" si="20"/>
        <v>1286</v>
      </c>
    </row>
    <row r="1293" spans="23:23" x14ac:dyDescent="0.25">
      <c r="W1293" s="243">
        <f t="shared" si="20"/>
        <v>1287</v>
      </c>
    </row>
    <row r="1294" spans="23:23" x14ac:dyDescent="0.25">
      <c r="W1294" s="243">
        <f t="shared" si="20"/>
        <v>1288</v>
      </c>
    </row>
    <row r="1295" spans="23:23" x14ac:dyDescent="0.25">
      <c r="W1295" s="243">
        <f t="shared" si="20"/>
        <v>1289</v>
      </c>
    </row>
    <row r="1296" spans="23:23" x14ac:dyDescent="0.25">
      <c r="W1296" s="243">
        <f t="shared" si="20"/>
        <v>1290</v>
      </c>
    </row>
    <row r="1297" spans="23:23" x14ac:dyDescent="0.25">
      <c r="W1297" s="243">
        <f t="shared" si="20"/>
        <v>1291</v>
      </c>
    </row>
    <row r="1298" spans="23:23" x14ac:dyDescent="0.25">
      <c r="W1298" s="243">
        <f t="shared" si="20"/>
        <v>1292</v>
      </c>
    </row>
    <row r="1299" spans="23:23" x14ac:dyDescent="0.25">
      <c r="W1299" s="243">
        <f t="shared" si="20"/>
        <v>1293</v>
      </c>
    </row>
    <row r="1300" spans="23:23" x14ac:dyDescent="0.25">
      <c r="W1300" s="243">
        <f t="shared" si="20"/>
        <v>1294</v>
      </c>
    </row>
    <row r="1301" spans="23:23" x14ac:dyDescent="0.25">
      <c r="W1301" s="243">
        <f t="shared" si="20"/>
        <v>1295</v>
      </c>
    </row>
    <row r="1302" spans="23:23" x14ac:dyDescent="0.25">
      <c r="W1302" s="243">
        <f t="shared" si="20"/>
        <v>1296</v>
      </c>
    </row>
    <row r="1303" spans="23:23" x14ac:dyDescent="0.25">
      <c r="W1303" s="243">
        <f t="shared" si="20"/>
        <v>1297</v>
      </c>
    </row>
    <row r="1304" spans="23:23" x14ac:dyDescent="0.25">
      <c r="W1304" s="243">
        <f t="shared" si="20"/>
        <v>1298</v>
      </c>
    </row>
    <row r="1305" spans="23:23" x14ac:dyDescent="0.25">
      <c r="W1305" s="243">
        <f t="shared" si="20"/>
        <v>1299</v>
      </c>
    </row>
    <row r="1306" spans="23:23" x14ac:dyDescent="0.25">
      <c r="W1306" s="243">
        <f t="shared" si="20"/>
        <v>1300</v>
      </c>
    </row>
    <row r="1307" spans="23:23" x14ac:dyDescent="0.25">
      <c r="W1307" s="243">
        <f t="shared" si="20"/>
        <v>1301</v>
      </c>
    </row>
    <row r="1308" spans="23:23" x14ac:dyDescent="0.25">
      <c r="W1308" s="243">
        <f t="shared" si="20"/>
        <v>1302</v>
      </c>
    </row>
    <row r="1309" spans="23:23" x14ac:dyDescent="0.25">
      <c r="W1309" s="243">
        <f t="shared" si="20"/>
        <v>1303</v>
      </c>
    </row>
    <row r="1310" spans="23:23" x14ac:dyDescent="0.25">
      <c r="W1310" s="243">
        <f t="shared" si="20"/>
        <v>1304</v>
      </c>
    </row>
    <row r="1311" spans="23:23" x14ac:dyDescent="0.25">
      <c r="W1311" s="243">
        <f t="shared" si="20"/>
        <v>1305</v>
      </c>
    </row>
    <row r="1312" spans="23:23" x14ac:dyDescent="0.25">
      <c r="W1312" s="243">
        <f t="shared" si="20"/>
        <v>1306</v>
      </c>
    </row>
    <row r="1313" spans="23:23" x14ac:dyDescent="0.25">
      <c r="W1313" s="243">
        <f t="shared" si="20"/>
        <v>1307</v>
      </c>
    </row>
    <row r="1314" spans="23:23" x14ac:dyDescent="0.25">
      <c r="W1314" s="243">
        <f t="shared" si="20"/>
        <v>1308</v>
      </c>
    </row>
    <row r="1315" spans="23:23" x14ac:dyDescent="0.25">
      <c r="W1315" s="243">
        <f t="shared" si="20"/>
        <v>1309</v>
      </c>
    </row>
    <row r="1316" spans="23:23" x14ac:dyDescent="0.25">
      <c r="W1316" s="243">
        <f t="shared" si="20"/>
        <v>1310</v>
      </c>
    </row>
    <row r="1317" spans="23:23" x14ac:dyDescent="0.25">
      <c r="W1317" s="243">
        <f t="shared" si="20"/>
        <v>1311</v>
      </c>
    </row>
    <row r="1318" spans="23:23" x14ac:dyDescent="0.25">
      <c r="W1318" s="243">
        <f t="shared" si="20"/>
        <v>1312</v>
      </c>
    </row>
    <row r="1319" spans="23:23" x14ac:dyDescent="0.25">
      <c r="W1319" s="243">
        <f t="shared" si="20"/>
        <v>1313</v>
      </c>
    </row>
    <row r="1320" spans="23:23" x14ac:dyDescent="0.25">
      <c r="W1320" s="243">
        <f t="shared" si="20"/>
        <v>1314</v>
      </c>
    </row>
    <row r="1321" spans="23:23" x14ac:dyDescent="0.25">
      <c r="W1321" s="243">
        <f t="shared" si="20"/>
        <v>1315</v>
      </c>
    </row>
    <row r="1322" spans="23:23" x14ac:dyDescent="0.25">
      <c r="W1322" s="243">
        <f t="shared" si="20"/>
        <v>1316</v>
      </c>
    </row>
    <row r="1323" spans="23:23" x14ac:dyDescent="0.25">
      <c r="W1323" s="243">
        <f t="shared" si="20"/>
        <v>1317</v>
      </c>
    </row>
    <row r="1324" spans="23:23" x14ac:dyDescent="0.25">
      <c r="W1324" s="243">
        <f t="shared" si="20"/>
        <v>1318</v>
      </c>
    </row>
    <row r="1325" spans="23:23" x14ac:dyDescent="0.25">
      <c r="W1325" s="243">
        <f t="shared" si="20"/>
        <v>1319</v>
      </c>
    </row>
    <row r="1326" spans="23:23" x14ac:dyDescent="0.25">
      <c r="W1326" s="243">
        <f t="shared" si="20"/>
        <v>1320</v>
      </c>
    </row>
    <row r="1327" spans="23:23" x14ac:dyDescent="0.25">
      <c r="W1327" s="243">
        <f t="shared" si="20"/>
        <v>1321</v>
      </c>
    </row>
    <row r="1328" spans="23:23" x14ac:dyDescent="0.25">
      <c r="W1328" s="243">
        <f t="shared" si="20"/>
        <v>1322</v>
      </c>
    </row>
    <row r="1329" spans="23:23" x14ac:dyDescent="0.25">
      <c r="W1329" s="243">
        <f t="shared" si="20"/>
        <v>1323</v>
      </c>
    </row>
    <row r="1330" spans="23:23" x14ac:dyDescent="0.25">
      <c r="W1330" s="243">
        <f t="shared" si="20"/>
        <v>1324</v>
      </c>
    </row>
    <row r="1331" spans="23:23" x14ac:dyDescent="0.25">
      <c r="W1331" s="243">
        <f t="shared" si="20"/>
        <v>1325</v>
      </c>
    </row>
    <row r="1332" spans="23:23" x14ac:dyDescent="0.25">
      <c r="W1332" s="243">
        <f t="shared" si="20"/>
        <v>1326</v>
      </c>
    </row>
    <row r="1333" spans="23:23" x14ac:dyDescent="0.25">
      <c r="W1333" s="243">
        <f t="shared" si="20"/>
        <v>1327</v>
      </c>
    </row>
    <row r="1334" spans="23:23" x14ac:dyDescent="0.25">
      <c r="W1334" s="243">
        <f t="shared" si="20"/>
        <v>1328</v>
      </c>
    </row>
    <row r="1335" spans="23:23" x14ac:dyDescent="0.25">
      <c r="W1335" s="243">
        <f t="shared" si="20"/>
        <v>1329</v>
      </c>
    </row>
    <row r="1336" spans="23:23" x14ac:dyDescent="0.25">
      <c r="W1336" s="243">
        <f t="shared" si="20"/>
        <v>1330</v>
      </c>
    </row>
    <row r="1337" spans="23:23" x14ac:dyDescent="0.25">
      <c r="W1337" s="243">
        <f t="shared" si="20"/>
        <v>1331</v>
      </c>
    </row>
    <row r="1338" spans="23:23" x14ac:dyDescent="0.25">
      <c r="W1338" s="243">
        <f t="shared" si="20"/>
        <v>1332</v>
      </c>
    </row>
    <row r="1339" spans="23:23" x14ac:dyDescent="0.25">
      <c r="W1339" s="243">
        <f t="shared" si="20"/>
        <v>1333</v>
      </c>
    </row>
    <row r="1340" spans="23:23" x14ac:dyDescent="0.25">
      <c r="W1340" s="243">
        <f t="shared" si="20"/>
        <v>1334</v>
      </c>
    </row>
    <row r="1341" spans="23:23" x14ac:dyDescent="0.25">
      <c r="W1341" s="243">
        <f t="shared" si="20"/>
        <v>1335</v>
      </c>
    </row>
    <row r="1342" spans="23:23" x14ac:dyDescent="0.25">
      <c r="W1342" s="243">
        <f t="shared" si="20"/>
        <v>1336</v>
      </c>
    </row>
    <row r="1343" spans="23:23" x14ac:dyDescent="0.25">
      <c r="W1343" s="243">
        <f t="shared" si="20"/>
        <v>1337</v>
      </c>
    </row>
    <row r="1344" spans="23:23" x14ac:dyDescent="0.25">
      <c r="W1344" s="243">
        <f t="shared" si="20"/>
        <v>1338</v>
      </c>
    </row>
    <row r="1345" spans="23:23" x14ac:dyDescent="0.25">
      <c r="W1345" s="243">
        <f t="shared" si="20"/>
        <v>1339</v>
      </c>
    </row>
    <row r="1346" spans="23:23" x14ac:dyDescent="0.25">
      <c r="W1346" s="243">
        <f t="shared" si="20"/>
        <v>1340</v>
      </c>
    </row>
    <row r="1347" spans="23:23" x14ac:dyDescent="0.25">
      <c r="W1347" s="243">
        <f t="shared" si="20"/>
        <v>1341</v>
      </c>
    </row>
    <row r="1348" spans="23:23" x14ac:dyDescent="0.25">
      <c r="W1348" s="243">
        <f t="shared" si="20"/>
        <v>1342</v>
      </c>
    </row>
    <row r="1349" spans="23:23" x14ac:dyDescent="0.25">
      <c r="W1349" s="243">
        <f t="shared" si="20"/>
        <v>1343</v>
      </c>
    </row>
    <row r="1350" spans="23:23" x14ac:dyDescent="0.25">
      <c r="W1350" s="243">
        <f t="shared" si="20"/>
        <v>1344</v>
      </c>
    </row>
    <row r="1351" spans="23:23" x14ac:dyDescent="0.25">
      <c r="W1351" s="243">
        <f t="shared" si="20"/>
        <v>1345</v>
      </c>
    </row>
    <row r="1352" spans="23:23" x14ac:dyDescent="0.25">
      <c r="W1352" s="243">
        <f t="shared" si="20"/>
        <v>1346</v>
      </c>
    </row>
    <row r="1353" spans="23:23" x14ac:dyDescent="0.25">
      <c r="W1353" s="243">
        <f t="shared" ref="W1353:W1416" si="21">1+W1352</f>
        <v>1347</v>
      </c>
    </row>
    <row r="1354" spans="23:23" x14ac:dyDescent="0.25">
      <c r="W1354" s="243">
        <f t="shared" si="21"/>
        <v>1348</v>
      </c>
    </row>
    <row r="1355" spans="23:23" x14ac:dyDescent="0.25">
      <c r="W1355" s="243">
        <f t="shared" si="21"/>
        <v>1349</v>
      </c>
    </row>
    <row r="1356" spans="23:23" x14ac:dyDescent="0.25">
      <c r="W1356" s="243">
        <f t="shared" si="21"/>
        <v>1350</v>
      </c>
    </row>
    <row r="1357" spans="23:23" x14ac:dyDescent="0.25">
      <c r="W1357" s="243">
        <f t="shared" si="21"/>
        <v>1351</v>
      </c>
    </row>
    <row r="1358" spans="23:23" x14ac:dyDescent="0.25">
      <c r="W1358" s="243">
        <f t="shared" si="21"/>
        <v>1352</v>
      </c>
    </row>
    <row r="1359" spans="23:23" x14ac:dyDescent="0.25">
      <c r="W1359" s="243">
        <f t="shared" si="21"/>
        <v>1353</v>
      </c>
    </row>
    <row r="1360" spans="23:23" x14ac:dyDescent="0.25">
      <c r="W1360" s="243">
        <f t="shared" si="21"/>
        <v>1354</v>
      </c>
    </row>
    <row r="1361" spans="23:23" x14ac:dyDescent="0.25">
      <c r="W1361" s="243">
        <f t="shared" si="21"/>
        <v>1355</v>
      </c>
    </row>
    <row r="1362" spans="23:23" x14ac:dyDescent="0.25">
      <c r="W1362" s="243">
        <f t="shared" si="21"/>
        <v>1356</v>
      </c>
    </row>
    <row r="1363" spans="23:23" x14ac:dyDescent="0.25">
      <c r="W1363" s="243">
        <f t="shared" si="21"/>
        <v>1357</v>
      </c>
    </row>
    <row r="1364" spans="23:23" x14ac:dyDescent="0.25">
      <c r="W1364" s="243">
        <f t="shared" si="21"/>
        <v>1358</v>
      </c>
    </row>
    <row r="1365" spans="23:23" x14ac:dyDescent="0.25">
      <c r="W1365" s="243">
        <f t="shared" si="21"/>
        <v>1359</v>
      </c>
    </row>
    <row r="1366" spans="23:23" x14ac:dyDescent="0.25">
      <c r="W1366" s="243">
        <f t="shared" si="21"/>
        <v>1360</v>
      </c>
    </row>
    <row r="1367" spans="23:23" x14ac:dyDescent="0.25">
      <c r="W1367" s="243">
        <f t="shared" si="21"/>
        <v>1361</v>
      </c>
    </row>
    <row r="1368" spans="23:23" x14ac:dyDescent="0.25">
      <c r="W1368" s="243">
        <f t="shared" si="21"/>
        <v>1362</v>
      </c>
    </row>
    <row r="1369" spans="23:23" x14ac:dyDescent="0.25">
      <c r="W1369" s="243">
        <f t="shared" si="21"/>
        <v>1363</v>
      </c>
    </row>
    <row r="1370" spans="23:23" x14ac:dyDescent="0.25">
      <c r="W1370" s="243">
        <f t="shared" si="21"/>
        <v>1364</v>
      </c>
    </row>
    <row r="1371" spans="23:23" x14ac:dyDescent="0.25">
      <c r="W1371" s="243">
        <f t="shared" si="21"/>
        <v>1365</v>
      </c>
    </row>
    <row r="1372" spans="23:23" x14ac:dyDescent="0.25">
      <c r="W1372" s="243">
        <f t="shared" si="21"/>
        <v>1366</v>
      </c>
    </row>
    <row r="1373" spans="23:23" x14ac:dyDescent="0.25">
      <c r="W1373" s="243">
        <f t="shared" si="21"/>
        <v>1367</v>
      </c>
    </row>
    <row r="1374" spans="23:23" x14ac:dyDescent="0.25">
      <c r="W1374" s="243">
        <f t="shared" si="21"/>
        <v>1368</v>
      </c>
    </row>
    <row r="1375" spans="23:23" x14ac:dyDescent="0.25">
      <c r="W1375" s="243">
        <f t="shared" si="21"/>
        <v>1369</v>
      </c>
    </row>
    <row r="1376" spans="23:23" x14ac:dyDescent="0.25">
      <c r="W1376" s="243">
        <f t="shared" si="21"/>
        <v>1370</v>
      </c>
    </row>
    <row r="1377" spans="23:23" x14ac:dyDescent="0.25">
      <c r="W1377" s="243">
        <f t="shared" si="21"/>
        <v>1371</v>
      </c>
    </row>
    <row r="1378" spans="23:23" x14ac:dyDescent="0.25">
      <c r="W1378" s="243">
        <f t="shared" si="21"/>
        <v>1372</v>
      </c>
    </row>
    <row r="1379" spans="23:23" x14ac:dyDescent="0.25">
      <c r="W1379" s="243">
        <f t="shared" si="21"/>
        <v>1373</v>
      </c>
    </row>
    <row r="1380" spans="23:23" x14ac:dyDescent="0.25">
      <c r="W1380" s="243">
        <f t="shared" si="21"/>
        <v>1374</v>
      </c>
    </row>
    <row r="1381" spans="23:23" x14ac:dyDescent="0.25">
      <c r="W1381" s="243">
        <f t="shared" si="21"/>
        <v>1375</v>
      </c>
    </row>
    <row r="1382" spans="23:23" x14ac:dyDescent="0.25">
      <c r="W1382" s="243">
        <f t="shared" si="21"/>
        <v>1376</v>
      </c>
    </row>
    <row r="1383" spans="23:23" x14ac:dyDescent="0.25">
      <c r="W1383" s="243">
        <f t="shared" si="21"/>
        <v>1377</v>
      </c>
    </row>
    <row r="1384" spans="23:23" x14ac:dyDescent="0.25">
      <c r="W1384" s="243">
        <f t="shared" si="21"/>
        <v>1378</v>
      </c>
    </row>
    <row r="1385" spans="23:23" x14ac:dyDescent="0.25">
      <c r="W1385" s="243">
        <f t="shared" si="21"/>
        <v>1379</v>
      </c>
    </row>
    <row r="1386" spans="23:23" x14ac:dyDescent="0.25">
      <c r="W1386" s="243">
        <f t="shared" si="21"/>
        <v>1380</v>
      </c>
    </row>
    <row r="1387" spans="23:23" x14ac:dyDescent="0.25">
      <c r="W1387" s="243">
        <f t="shared" si="21"/>
        <v>1381</v>
      </c>
    </row>
    <row r="1388" spans="23:23" x14ac:dyDescent="0.25">
      <c r="W1388" s="243">
        <f t="shared" si="21"/>
        <v>1382</v>
      </c>
    </row>
    <row r="1389" spans="23:23" x14ac:dyDescent="0.25">
      <c r="W1389" s="243">
        <f t="shared" si="21"/>
        <v>1383</v>
      </c>
    </row>
    <row r="1390" spans="23:23" x14ac:dyDescent="0.25">
      <c r="W1390" s="243">
        <f t="shared" si="21"/>
        <v>1384</v>
      </c>
    </row>
    <row r="1391" spans="23:23" x14ac:dyDescent="0.25">
      <c r="W1391" s="243">
        <f t="shared" si="21"/>
        <v>1385</v>
      </c>
    </row>
    <row r="1392" spans="23:23" x14ac:dyDescent="0.25">
      <c r="W1392" s="243">
        <f t="shared" si="21"/>
        <v>1386</v>
      </c>
    </row>
    <row r="1393" spans="23:23" x14ac:dyDescent="0.25">
      <c r="W1393" s="243">
        <f t="shared" si="21"/>
        <v>1387</v>
      </c>
    </row>
    <row r="1394" spans="23:23" x14ac:dyDescent="0.25">
      <c r="W1394" s="243">
        <f t="shared" si="21"/>
        <v>1388</v>
      </c>
    </row>
    <row r="1395" spans="23:23" x14ac:dyDescent="0.25">
      <c r="W1395" s="243">
        <f t="shared" si="21"/>
        <v>1389</v>
      </c>
    </row>
    <row r="1396" spans="23:23" x14ac:dyDescent="0.25">
      <c r="W1396" s="243">
        <f t="shared" si="21"/>
        <v>1390</v>
      </c>
    </row>
    <row r="1397" spans="23:23" x14ac:dyDescent="0.25">
      <c r="W1397" s="243">
        <f t="shared" si="21"/>
        <v>1391</v>
      </c>
    </row>
    <row r="1398" spans="23:23" x14ac:dyDescent="0.25">
      <c r="W1398" s="243">
        <f t="shared" si="21"/>
        <v>1392</v>
      </c>
    </row>
    <row r="1399" spans="23:23" x14ac:dyDescent="0.25">
      <c r="W1399" s="243">
        <f t="shared" si="21"/>
        <v>1393</v>
      </c>
    </row>
    <row r="1400" spans="23:23" x14ac:dyDescent="0.25">
      <c r="W1400" s="243">
        <f t="shared" si="21"/>
        <v>1394</v>
      </c>
    </row>
    <row r="1401" spans="23:23" x14ac:dyDescent="0.25">
      <c r="W1401" s="243">
        <f t="shared" si="21"/>
        <v>1395</v>
      </c>
    </row>
    <row r="1402" spans="23:23" x14ac:dyDescent="0.25">
      <c r="W1402" s="243">
        <f t="shared" si="21"/>
        <v>1396</v>
      </c>
    </row>
    <row r="1403" spans="23:23" x14ac:dyDescent="0.25">
      <c r="W1403" s="243">
        <f t="shared" si="21"/>
        <v>1397</v>
      </c>
    </row>
    <row r="1404" spans="23:23" x14ac:dyDescent="0.25">
      <c r="W1404" s="243">
        <f t="shared" si="21"/>
        <v>1398</v>
      </c>
    </row>
    <row r="1405" spans="23:23" x14ac:dyDescent="0.25">
      <c r="W1405" s="243">
        <f t="shared" si="21"/>
        <v>1399</v>
      </c>
    </row>
    <row r="1406" spans="23:23" x14ac:dyDescent="0.25">
      <c r="W1406" s="243">
        <f t="shared" si="21"/>
        <v>1400</v>
      </c>
    </row>
    <row r="1407" spans="23:23" x14ac:dyDescent="0.25">
      <c r="W1407" s="243">
        <f t="shared" si="21"/>
        <v>1401</v>
      </c>
    </row>
    <row r="1408" spans="23:23" x14ac:dyDescent="0.25">
      <c r="W1408" s="243">
        <f t="shared" si="21"/>
        <v>1402</v>
      </c>
    </row>
    <row r="1409" spans="23:23" x14ac:dyDescent="0.25">
      <c r="W1409" s="243">
        <f t="shared" si="21"/>
        <v>1403</v>
      </c>
    </row>
    <row r="1410" spans="23:23" x14ac:dyDescent="0.25">
      <c r="W1410" s="243">
        <f t="shared" si="21"/>
        <v>1404</v>
      </c>
    </row>
    <row r="1411" spans="23:23" x14ac:dyDescent="0.25">
      <c r="W1411" s="243">
        <f t="shared" si="21"/>
        <v>1405</v>
      </c>
    </row>
    <row r="1412" spans="23:23" x14ac:dyDescent="0.25">
      <c r="W1412" s="243">
        <f t="shared" si="21"/>
        <v>1406</v>
      </c>
    </row>
    <row r="1413" spans="23:23" x14ac:dyDescent="0.25">
      <c r="W1413" s="243">
        <f t="shared" si="21"/>
        <v>1407</v>
      </c>
    </row>
    <row r="1414" spans="23:23" x14ac:dyDescent="0.25">
      <c r="W1414" s="243">
        <f t="shared" si="21"/>
        <v>1408</v>
      </c>
    </row>
    <row r="1415" spans="23:23" x14ac:dyDescent="0.25">
      <c r="W1415" s="243">
        <f t="shared" si="21"/>
        <v>1409</v>
      </c>
    </row>
    <row r="1416" spans="23:23" x14ac:dyDescent="0.25">
      <c r="W1416" s="243">
        <f t="shared" si="21"/>
        <v>1410</v>
      </c>
    </row>
    <row r="1417" spans="23:23" x14ac:dyDescent="0.25">
      <c r="W1417" s="243">
        <f t="shared" ref="W1417:W1480" si="22">1+W1416</f>
        <v>1411</v>
      </c>
    </row>
    <row r="1418" spans="23:23" x14ac:dyDescent="0.25">
      <c r="W1418" s="243">
        <f t="shared" si="22"/>
        <v>1412</v>
      </c>
    </row>
    <row r="1419" spans="23:23" x14ac:dyDescent="0.25">
      <c r="W1419" s="243">
        <f t="shared" si="22"/>
        <v>1413</v>
      </c>
    </row>
    <row r="1420" spans="23:23" x14ac:dyDescent="0.25">
      <c r="W1420" s="243">
        <f t="shared" si="22"/>
        <v>1414</v>
      </c>
    </row>
    <row r="1421" spans="23:23" x14ac:dyDescent="0.25">
      <c r="W1421" s="243">
        <f t="shared" si="22"/>
        <v>1415</v>
      </c>
    </row>
    <row r="1422" spans="23:23" x14ac:dyDescent="0.25">
      <c r="W1422" s="243">
        <f t="shared" si="22"/>
        <v>1416</v>
      </c>
    </row>
    <row r="1423" spans="23:23" x14ac:dyDescent="0.25">
      <c r="W1423" s="243">
        <f t="shared" si="22"/>
        <v>1417</v>
      </c>
    </row>
    <row r="1424" spans="23:23" x14ac:dyDescent="0.25">
      <c r="W1424" s="243">
        <f t="shared" si="22"/>
        <v>1418</v>
      </c>
    </row>
    <row r="1425" spans="23:23" x14ac:dyDescent="0.25">
      <c r="W1425" s="243">
        <f t="shared" si="22"/>
        <v>1419</v>
      </c>
    </row>
    <row r="1426" spans="23:23" x14ac:dyDescent="0.25">
      <c r="W1426" s="243">
        <f t="shared" si="22"/>
        <v>1420</v>
      </c>
    </row>
    <row r="1427" spans="23:23" x14ac:dyDescent="0.25">
      <c r="W1427" s="243">
        <f t="shared" si="22"/>
        <v>1421</v>
      </c>
    </row>
    <row r="1428" spans="23:23" x14ac:dyDescent="0.25">
      <c r="W1428" s="243">
        <f t="shared" si="22"/>
        <v>1422</v>
      </c>
    </row>
    <row r="1429" spans="23:23" x14ac:dyDescent="0.25">
      <c r="W1429" s="243">
        <f t="shared" si="22"/>
        <v>1423</v>
      </c>
    </row>
    <row r="1430" spans="23:23" x14ac:dyDescent="0.25">
      <c r="W1430" s="243">
        <f t="shared" si="22"/>
        <v>1424</v>
      </c>
    </row>
    <row r="1431" spans="23:23" x14ac:dyDescent="0.25">
      <c r="W1431" s="243">
        <f t="shared" si="22"/>
        <v>1425</v>
      </c>
    </row>
    <row r="1432" spans="23:23" x14ac:dyDescent="0.25">
      <c r="W1432" s="243">
        <f t="shared" si="22"/>
        <v>1426</v>
      </c>
    </row>
    <row r="1433" spans="23:23" x14ac:dyDescent="0.25">
      <c r="W1433" s="243">
        <f t="shared" si="22"/>
        <v>1427</v>
      </c>
    </row>
    <row r="1434" spans="23:23" x14ac:dyDescent="0.25">
      <c r="W1434" s="243">
        <f t="shared" si="22"/>
        <v>1428</v>
      </c>
    </row>
    <row r="1435" spans="23:23" x14ac:dyDescent="0.25">
      <c r="W1435" s="243">
        <f t="shared" si="22"/>
        <v>1429</v>
      </c>
    </row>
    <row r="1436" spans="23:23" x14ac:dyDescent="0.25">
      <c r="W1436" s="243">
        <f t="shared" si="22"/>
        <v>1430</v>
      </c>
    </row>
    <row r="1437" spans="23:23" x14ac:dyDescent="0.25">
      <c r="W1437" s="243">
        <f t="shared" si="22"/>
        <v>1431</v>
      </c>
    </row>
    <row r="1438" spans="23:23" x14ac:dyDescent="0.25">
      <c r="W1438" s="243">
        <f t="shared" si="22"/>
        <v>1432</v>
      </c>
    </row>
    <row r="1439" spans="23:23" x14ac:dyDescent="0.25">
      <c r="W1439" s="243">
        <f t="shared" si="22"/>
        <v>1433</v>
      </c>
    </row>
    <row r="1440" spans="23:23" x14ac:dyDescent="0.25">
      <c r="W1440" s="243">
        <f t="shared" si="22"/>
        <v>1434</v>
      </c>
    </row>
    <row r="1441" spans="23:23" x14ac:dyDescent="0.25">
      <c r="W1441" s="243">
        <f t="shared" si="22"/>
        <v>1435</v>
      </c>
    </row>
    <row r="1442" spans="23:23" x14ac:dyDescent="0.25">
      <c r="W1442" s="243">
        <f t="shared" si="22"/>
        <v>1436</v>
      </c>
    </row>
    <row r="1443" spans="23:23" x14ac:dyDescent="0.25">
      <c r="W1443" s="243">
        <f t="shared" si="22"/>
        <v>1437</v>
      </c>
    </row>
    <row r="1444" spans="23:23" x14ac:dyDescent="0.25">
      <c r="W1444" s="243">
        <f t="shared" si="22"/>
        <v>1438</v>
      </c>
    </row>
    <row r="1445" spans="23:23" x14ac:dyDescent="0.25">
      <c r="W1445" s="243">
        <f t="shared" si="22"/>
        <v>1439</v>
      </c>
    </row>
    <row r="1446" spans="23:23" x14ac:dyDescent="0.25">
      <c r="W1446" s="243">
        <f t="shared" si="22"/>
        <v>1440</v>
      </c>
    </row>
    <row r="1447" spans="23:23" x14ac:dyDescent="0.25">
      <c r="W1447" s="243">
        <f t="shared" si="22"/>
        <v>1441</v>
      </c>
    </row>
    <row r="1448" spans="23:23" x14ac:dyDescent="0.25">
      <c r="W1448" s="243">
        <f t="shared" si="22"/>
        <v>1442</v>
      </c>
    </row>
    <row r="1449" spans="23:23" x14ac:dyDescent="0.25">
      <c r="W1449" s="243">
        <f t="shared" si="22"/>
        <v>1443</v>
      </c>
    </row>
    <row r="1450" spans="23:23" x14ac:dyDescent="0.25">
      <c r="W1450" s="243">
        <f t="shared" si="22"/>
        <v>1444</v>
      </c>
    </row>
    <row r="1451" spans="23:23" x14ac:dyDescent="0.25">
      <c r="W1451" s="243">
        <f t="shared" si="22"/>
        <v>1445</v>
      </c>
    </row>
    <row r="1452" spans="23:23" x14ac:dyDescent="0.25">
      <c r="W1452" s="243">
        <f t="shared" si="22"/>
        <v>1446</v>
      </c>
    </row>
    <row r="1453" spans="23:23" x14ac:dyDescent="0.25">
      <c r="W1453" s="243">
        <f t="shared" si="22"/>
        <v>1447</v>
      </c>
    </row>
    <row r="1454" spans="23:23" x14ac:dyDescent="0.25">
      <c r="W1454" s="243">
        <f t="shared" si="22"/>
        <v>1448</v>
      </c>
    </row>
    <row r="1455" spans="23:23" x14ac:dyDescent="0.25">
      <c r="W1455" s="243">
        <f t="shared" si="22"/>
        <v>1449</v>
      </c>
    </row>
    <row r="1456" spans="23:23" x14ac:dyDescent="0.25">
      <c r="W1456" s="243">
        <f t="shared" si="22"/>
        <v>1450</v>
      </c>
    </row>
    <row r="1457" spans="23:23" x14ac:dyDescent="0.25">
      <c r="W1457" s="243">
        <f t="shared" si="22"/>
        <v>1451</v>
      </c>
    </row>
    <row r="1458" spans="23:23" x14ac:dyDescent="0.25">
      <c r="W1458" s="243">
        <f t="shared" si="22"/>
        <v>1452</v>
      </c>
    </row>
    <row r="1459" spans="23:23" x14ac:dyDescent="0.25">
      <c r="W1459" s="243">
        <f t="shared" si="22"/>
        <v>1453</v>
      </c>
    </row>
    <row r="1460" spans="23:23" x14ac:dyDescent="0.25">
      <c r="W1460" s="243">
        <f t="shared" si="22"/>
        <v>1454</v>
      </c>
    </row>
    <row r="1461" spans="23:23" x14ac:dyDescent="0.25">
      <c r="W1461" s="243">
        <f t="shared" si="22"/>
        <v>1455</v>
      </c>
    </row>
    <row r="1462" spans="23:23" x14ac:dyDescent="0.25">
      <c r="W1462" s="243">
        <f t="shared" si="22"/>
        <v>1456</v>
      </c>
    </row>
    <row r="1463" spans="23:23" x14ac:dyDescent="0.25">
      <c r="W1463" s="243">
        <f t="shared" si="22"/>
        <v>1457</v>
      </c>
    </row>
    <row r="1464" spans="23:23" x14ac:dyDescent="0.25">
      <c r="W1464" s="243">
        <f t="shared" si="22"/>
        <v>1458</v>
      </c>
    </row>
    <row r="1465" spans="23:23" x14ac:dyDescent="0.25">
      <c r="W1465" s="243">
        <f t="shared" si="22"/>
        <v>1459</v>
      </c>
    </row>
    <row r="1466" spans="23:23" x14ac:dyDescent="0.25">
      <c r="W1466" s="243">
        <f t="shared" si="22"/>
        <v>1460</v>
      </c>
    </row>
    <row r="1467" spans="23:23" x14ac:dyDescent="0.25">
      <c r="W1467" s="243">
        <f t="shared" si="22"/>
        <v>1461</v>
      </c>
    </row>
    <row r="1468" spans="23:23" x14ac:dyDescent="0.25">
      <c r="W1468" s="243">
        <f t="shared" si="22"/>
        <v>1462</v>
      </c>
    </row>
    <row r="1469" spans="23:23" x14ac:dyDescent="0.25">
      <c r="W1469" s="243">
        <f t="shared" si="22"/>
        <v>1463</v>
      </c>
    </row>
    <row r="1470" spans="23:23" x14ac:dyDescent="0.25">
      <c r="W1470" s="243">
        <f t="shared" si="22"/>
        <v>1464</v>
      </c>
    </row>
    <row r="1471" spans="23:23" x14ac:dyDescent="0.25">
      <c r="W1471" s="243">
        <f t="shared" si="22"/>
        <v>1465</v>
      </c>
    </row>
    <row r="1472" spans="23:23" x14ac:dyDescent="0.25">
      <c r="W1472" s="243">
        <f t="shared" si="22"/>
        <v>1466</v>
      </c>
    </row>
    <row r="1473" spans="23:23" x14ac:dyDescent="0.25">
      <c r="W1473" s="243">
        <f t="shared" si="22"/>
        <v>1467</v>
      </c>
    </row>
    <row r="1474" spans="23:23" x14ac:dyDescent="0.25">
      <c r="W1474" s="243">
        <f t="shared" si="22"/>
        <v>1468</v>
      </c>
    </row>
    <row r="1475" spans="23:23" x14ac:dyDescent="0.25">
      <c r="W1475" s="243">
        <f t="shared" si="22"/>
        <v>1469</v>
      </c>
    </row>
    <row r="1476" spans="23:23" x14ac:dyDescent="0.25">
      <c r="W1476" s="243">
        <f t="shared" si="22"/>
        <v>1470</v>
      </c>
    </row>
    <row r="1477" spans="23:23" x14ac:dyDescent="0.25">
      <c r="W1477" s="243">
        <f t="shared" si="22"/>
        <v>1471</v>
      </c>
    </row>
    <row r="1478" spans="23:23" x14ac:dyDescent="0.25">
      <c r="W1478" s="243">
        <f t="shared" si="22"/>
        <v>1472</v>
      </c>
    </row>
    <row r="1479" spans="23:23" x14ac:dyDescent="0.25">
      <c r="W1479" s="243">
        <f t="shared" si="22"/>
        <v>1473</v>
      </c>
    </row>
    <row r="1480" spans="23:23" x14ac:dyDescent="0.25">
      <c r="W1480" s="243">
        <f t="shared" si="22"/>
        <v>1474</v>
      </c>
    </row>
    <row r="1481" spans="23:23" x14ac:dyDescent="0.25">
      <c r="W1481" s="243">
        <f t="shared" ref="W1481:W1544" si="23">1+W1480</f>
        <v>1475</v>
      </c>
    </row>
    <row r="1482" spans="23:23" x14ac:dyDescent="0.25">
      <c r="W1482" s="243">
        <f t="shared" si="23"/>
        <v>1476</v>
      </c>
    </row>
    <row r="1483" spans="23:23" x14ac:dyDescent="0.25">
      <c r="W1483" s="243">
        <f t="shared" si="23"/>
        <v>1477</v>
      </c>
    </row>
    <row r="1484" spans="23:23" x14ac:dyDescent="0.25">
      <c r="W1484" s="243">
        <f t="shared" si="23"/>
        <v>1478</v>
      </c>
    </row>
    <row r="1485" spans="23:23" x14ac:dyDescent="0.25">
      <c r="W1485" s="243">
        <f t="shared" si="23"/>
        <v>1479</v>
      </c>
    </row>
    <row r="1486" spans="23:23" x14ac:dyDescent="0.25">
      <c r="W1486" s="243">
        <f t="shared" si="23"/>
        <v>1480</v>
      </c>
    </row>
    <row r="1487" spans="23:23" x14ac:dyDescent="0.25">
      <c r="W1487" s="243">
        <f t="shared" si="23"/>
        <v>1481</v>
      </c>
    </row>
    <row r="1488" spans="23:23" x14ac:dyDescent="0.25">
      <c r="W1488" s="243">
        <f t="shared" si="23"/>
        <v>1482</v>
      </c>
    </row>
    <row r="1489" spans="23:23" x14ac:dyDescent="0.25">
      <c r="W1489" s="243">
        <f t="shared" si="23"/>
        <v>1483</v>
      </c>
    </row>
    <row r="1490" spans="23:23" x14ac:dyDescent="0.25">
      <c r="W1490" s="243">
        <f t="shared" si="23"/>
        <v>1484</v>
      </c>
    </row>
    <row r="1491" spans="23:23" x14ac:dyDescent="0.25">
      <c r="W1491" s="243">
        <f t="shared" si="23"/>
        <v>1485</v>
      </c>
    </row>
    <row r="1492" spans="23:23" x14ac:dyDescent="0.25">
      <c r="W1492" s="243">
        <f t="shared" si="23"/>
        <v>1486</v>
      </c>
    </row>
    <row r="1493" spans="23:23" x14ac:dyDescent="0.25">
      <c r="W1493" s="243">
        <f t="shared" si="23"/>
        <v>1487</v>
      </c>
    </row>
    <row r="1494" spans="23:23" x14ac:dyDescent="0.25">
      <c r="W1494" s="243">
        <f t="shared" si="23"/>
        <v>1488</v>
      </c>
    </row>
    <row r="1495" spans="23:23" x14ac:dyDescent="0.25">
      <c r="W1495" s="243">
        <f t="shared" si="23"/>
        <v>1489</v>
      </c>
    </row>
    <row r="1496" spans="23:23" x14ac:dyDescent="0.25">
      <c r="W1496" s="243">
        <f t="shared" si="23"/>
        <v>1490</v>
      </c>
    </row>
    <row r="1497" spans="23:23" x14ac:dyDescent="0.25">
      <c r="W1497" s="243">
        <f t="shared" si="23"/>
        <v>1491</v>
      </c>
    </row>
    <row r="1498" spans="23:23" x14ac:dyDescent="0.25">
      <c r="W1498" s="243">
        <f t="shared" si="23"/>
        <v>1492</v>
      </c>
    </row>
    <row r="1499" spans="23:23" x14ac:dyDescent="0.25">
      <c r="W1499" s="243">
        <f t="shared" si="23"/>
        <v>1493</v>
      </c>
    </row>
    <row r="1500" spans="23:23" x14ac:dyDescent="0.25">
      <c r="W1500" s="243">
        <f t="shared" si="23"/>
        <v>1494</v>
      </c>
    </row>
    <row r="1501" spans="23:23" x14ac:dyDescent="0.25">
      <c r="W1501" s="243">
        <f t="shared" si="23"/>
        <v>1495</v>
      </c>
    </row>
    <row r="1502" spans="23:23" x14ac:dyDescent="0.25">
      <c r="W1502" s="243">
        <f t="shared" si="23"/>
        <v>1496</v>
      </c>
    </row>
    <row r="1503" spans="23:23" x14ac:dyDescent="0.25">
      <c r="W1503" s="243">
        <f t="shared" si="23"/>
        <v>1497</v>
      </c>
    </row>
    <row r="1504" spans="23:23" x14ac:dyDescent="0.25">
      <c r="W1504" s="243">
        <f t="shared" si="23"/>
        <v>1498</v>
      </c>
    </row>
    <row r="1505" spans="23:23" x14ac:dyDescent="0.25">
      <c r="W1505" s="243">
        <f t="shared" si="23"/>
        <v>1499</v>
      </c>
    </row>
    <row r="1506" spans="23:23" x14ac:dyDescent="0.25">
      <c r="W1506" s="243">
        <f t="shared" si="23"/>
        <v>1500</v>
      </c>
    </row>
    <row r="1507" spans="23:23" x14ac:dyDescent="0.25">
      <c r="W1507" s="243">
        <f t="shared" si="23"/>
        <v>1501</v>
      </c>
    </row>
    <row r="1508" spans="23:23" x14ac:dyDescent="0.25">
      <c r="W1508" s="243">
        <f t="shared" si="23"/>
        <v>1502</v>
      </c>
    </row>
    <row r="1509" spans="23:23" x14ac:dyDescent="0.25">
      <c r="W1509" s="243">
        <f t="shared" si="23"/>
        <v>1503</v>
      </c>
    </row>
    <row r="1510" spans="23:23" x14ac:dyDescent="0.25">
      <c r="W1510" s="243">
        <f t="shared" si="23"/>
        <v>1504</v>
      </c>
    </row>
    <row r="1511" spans="23:23" x14ac:dyDescent="0.25">
      <c r="W1511" s="243">
        <f t="shared" si="23"/>
        <v>1505</v>
      </c>
    </row>
    <row r="1512" spans="23:23" x14ac:dyDescent="0.25">
      <c r="W1512" s="243">
        <f t="shared" si="23"/>
        <v>1506</v>
      </c>
    </row>
    <row r="1513" spans="23:23" x14ac:dyDescent="0.25">
      <c r="W1513" s="243">
        <f t="shared" si="23"/>
        <v>1507</v>
      </c>
    </row>
    <row r="1514" spans="23:23" x14ac:dyDescent="0.25">
      <c r="W1514" s="243">
        <f t="shared" si="23"/>
        <v>1508</v>
      </c>
    </row>
    <row r="1515" spans="23:23" x14ac:dyDescent="0.25">
      <c r="W1515" s="243">
        <f t="shared" si="23"/>
        <v>1509</v>
      </c>
    </row>
    <row r="1516" spans="23:23" x14ac:dyDescent="0.25">
      <c r="W1516" s="243">
        <f t="shared" si="23"/>
        <v>1510</v>
      </c>
    </row>
    <row r="1517" spans="23:23" x14ac:dyDescent="0.25">
      <c r="W1517" s="243">
        <f t="shared" si="23"/>
        <v>1511</v>
      </c>
    </row>
    <row r="1518" spans="23:23" x14ac:dyDescent="0.25">
      <c r="W1518" s="243">
        <f t="shared" si="23"/>
        <v>1512</v>
      </c>
    </row>
    <row r="1519" spans="23:23" x14ac:dyDescent="0.25">
      <c r="W1519" s="243">
        <f t="shared" si="23"/>
        <v>1513</v>
      </c>
    </row>
    <row r="1520" spans="23:23" x14ac:dyDescent="0.25">
      <c r="W1520" s="243">
        <f t="shared" si="23"/>
        <v>1514</v>
      </c>
    </row>
    <row r="1521" spans="23:23" x14ac:dyDescent="0.25">
      <c r="W1521" s="243">
        <f t="shared" si="23"/>
        <v>1515</v>
      </c>
    </row>
    <row r="1522" spans="23:23" x14ac:dyDescent="0.25">
      <c r="W1522" s="243">
        <f t="shared" si="23"/>
        <v>1516</v>
      </c>
    </row>
    <row r="1523" spans="23:23" x14ac:dyDescent="0.25">
      <c r="W1523" s="243">
        <f t="shared" si="23"/>
        <v>1517</v>
      </c>
    </row>
    <row r="1524" spans="23:23" x14ac:dyDescent="0.25">
      <c r="W1524" s="243">
        <f t="shared" si="23"/>
        <v>1518</v>
      </c>
    </row>
    <row r="1525" spans="23:23" x14ac:dyDescent="0.25">
      <c r="W1525" s="243">
        <f t="shared" si="23"/>
        <v>1519</v>
      </c>
    </row>
    <row r="1526" spans="23:23" x14ac:dyDescent="0.25">
      <c r="W1526" s="243">
        <f t="shared" si="23"/>
        <v>1520</v>
      </c>
    </row>
    <row r="1527" spans="23:23" x14ac:dyDescent="0.25">
      <c r="W1527" s="243">
        <f t="shared" si="23"/>
        <v>1521</v>
      </c>
    </row>
    <row r="1528" spans="23:23" x14ac:dyDescent="0.25">
      <c r="W1528" s="243">
        <f t="shared" si="23"/>
        <v>1522</v>
      </c>
    </row>
    <row r="1529" spans="23:23" x14ac:dyDescent="0.25">
      <c r="W1529" s="243">
        <f t="shared" si="23"/>
        <v>1523</v>
      </c>
    </row>
    <row r="1530" spans="23:23" x14ac:dyDescent="0.25">
      <c r="W1530" s="243">
        <f t="shared" si="23"/>
        <v>1524</v>
      </c>
    </row>
    <row r="1531" spans="23:23" x14ac:dyDescent="0.25">
      <c r="W1531" s="243">
        <f t="shared" si="23"/>
        <v>1525</v>
      </c>
    </row>
    <row r="1532" spans="23:23" x14ac:dyDescent="0.25">
      <c r="W1532" s="243">
        <f t="shared" si="23"/>
        <v>1526</v>
      </c>
    </row>
    <row r="1533" spans="23:23" x14ac:dyDescent="0.25">
      <c r="W1533" s="243">
        <f t="shared" si="23"/>
        <v>1527</v>
      </c>
    </row>
    <row r="1534" spans="23:23" x14ac:dyDescent="0.25">
      <c r="W1534" s="243">
        <f t="shared" si="23"/>
        <v>1528</v>
      </c>
    </row>
    <row r="1535" spans="23:23" x14ac:dyDescent="0.25">
      <c r="W1535" s="243">
        <f t="shared" si="23"/>
        <v>1529</v>
      </c>
    </row>
    <row r="1536" spans="23:23" x14ac:dyDescent="0.25">
      <c r="W1536" s="243">
        <f t="shared" si="23"/>
        <v>1530</v>
      </c>
    </row>
    <row r="1537" spans="23:23" x14ac:dyDescent="0.25">
      <c r="W1537" s="243">
        <f t="shared" si="23"/>
        <v>1531</v>
      </c>
    </row>
    <row r="1538" spans="23:23" x14ac:dyDescent="0.25">
      <c r="W1538" s="243">
        <f t="shared" si="23"/>
        <v>1532</v>
      </c>
    </row>
    <row r="1539" spans="23:23" x14ac:dyDescent="0.25">
      <c r="W1539" s="243">
        <f t="shared" si="23"/>
        <v>1533</v>
      </c>
    </row>
    <row r="1540" spans="23:23" x14ac:dyDescent="0.25">
      <c r="W1540" s="243">
        <f t="shared" si="23"/>
        <v>1534</v>
      </c>
    </row>
    <row r="1541" spans="23:23" x14ac:dyDescent="0.25">
      <c r="W1541" s="243">
        <f t="shared" si="23"/>
        <v>1535</v>
      </c>
    </row>
    <row r="1542" spans="23:23" x14ac:dyDescent="0.25">
      <c r="W1542" s="243">
        <f t="shared" si="23"/>
        <v>1536</v>
      </c>
    </row>
    <row r="1543" spans="23:23" x14ac:dyDescent="0.25">
      <c r="W1543" s="243">
        <f t="shared" si="23"/>
        <v>1537</v>
      </c>
    </row>
    <row r="1544" spans="23:23" x14ac:dyDescent="0.25">
      <c r="W1544" s="243">
        <f t="shared" si="23"/>
        <v>1538</v>
      </c>
    </row>
    <row r="1545" spans="23:23" x14ac:dyDescent="0.25">
      <c r="W1545" s="243">
        <f t="shared" ref="W1545:W1608" si="24">1+W1544</f>
        <v>1539</v>
      </c>
    </row>
    <row r="1546" spans="23:23" x14ac:dyDescent="0.25">
      <c r="W1546" s="243">
        <f t="shared" si="24"/>
        <v>1540</v>
      </c>
    </row>
    <row r="1547" spans="23:23" x14ac:dyDescent="0.25">
      <c r="W1547" s="243">
        <f t="shared" si="24"/>
        <v>1541</v>
      </c>
    </row>
    <row r="1548" spans="23:23" x14ac:dyDescent="0.25">
      <c r="W1548" s="243">
        <f t="shared" si="24"/>
        <v>1542</v>
      </c>
    </row>
    <row r="1549" spans="23:23" x14ac:dyDescent="0.25">
      <c r="W1549" s="243">
        <f t="shared" si="24"/>
        <v>1543</v>
      </c>
    </row>
    <row r="1550" spans="23:23" x14ac:dyDescent="0.25">
      <c r="W1550" s="243">
        <f t="shared" si="24"/>
        <v>1544</v>
      </c>
    </row>
    <row r="1551" spans="23:23" x14ac:dyDescent="0.25">
      <c r="W1551" s="243">
        <f t="shared" si="24"/>
        <v>1545</v>
      </c>
    </row>
    <row r="1552" spans="23:23" x14ac:dyDescent="0.25">
      <c r="W1552" s="243">
        <f t="shared" si="24"/>
        <v>1546</v>
      </c>
    </row>
    <row r="1553" spans="23:23" x14ac:dyDescent="0.25">
      <c r="W1553" s="243">
        <f t="shared" si="24"/>
        <v>1547</v>
      </c>
    </row>
    <row r="1554" spans="23:23" x14ac:dyDescent="0.25">
      <c r="W1554" s="243">
        <f t="shared" si="24"/>
        <v>1548</v>
      </c>
    </row>
    <row r="1555" spans="23:23" x14ac:dyDescent="0.25">
      <c r="W1555" s="243">
        <f t="shared" si="24"/>
        <v>1549</v>
      </c>
    </row>
    <row r="1556" spans="23:23" x14ac:dyDescent="0.25">
      <c r="W1556" s="243">
        <f t="shared" si="24"/>
        <v>1550</v>
      </c>
    </row>
    <row r="1557" spans="23:23" x14ac:dyDescent="0.25">
      <c r="W1557" s="243">
        <f t="shared" si="24"/>
        <v>1551</v>
      </c>
    </row>
    <row r="1558" spans="23:23" x14ac:dyDescent="0.25">
      <c r="W1558" s="243">
        <f t="shared" si="24"/>
        <v>1552</v>
      </c>
    </row>
    <row r="1559" spans="23:23" x14ac:dyDescent="0.25">
      <c r="W1559" s="243">
        <f t="shared" si="24"/>
        <v>1553</v>
      </c>
    </row>
    <row r="1560" spans="23:23" x14ac:dyDescent="0.25">
      <c r="W1560" s="243">
        <f t="shared" si="24"/>
        <v>1554</v>
      </c>
    </row>
    <row r="1561" spans="23:23" x14ac:dyDescent="0.25">
      <c r="W1561" s="243">
        <f t="shared" si="24"/>
        <v>1555</v>
      </c>
    </row>
    <row r="1562" spans="23:23" x14ac:dyDescent="0.25">
      <c r="W1562" s="243">
        <f t="shared" si="24"/>
        <v>1556</v>
      </c>
    </row>
    <row r="1563" spans="23:23" x14ac:dyDescent="0.25">
      <c r="W1563" s="243">
        <f t="shared" si="24"/>
        <v>1557</v>
      </c>
    </row>
    <row r="1564" spans="23:23" x14ac:dyDescent="0.25">
      <c r="W1564" s="243">
        <f t="shared" si="24"/>
        <v>1558</v>
      </c>
    </row>
    <row r="1565" spans="23:23" x14ac:dyDescent="0.25">
      <c r="W1565" s="243">
        <f t="shared" si="24"/>
        <v>1559</v>
      </c>
    </row>
    <row r="1566" spans="23:23" x14ac:dyDescent="0.25">
      <c r="W1566" s="243">
        <f t="shared" si="24"/>
        <v>1560</v>
      </c>
    </row>
    <row r="1567" spans="23:23" x14ac:dyDescent="0.25">
      <c r="W1567" s="243">
        <f t="shared" si="24"/>
        <v>1561</v>
      </c>
    </row>
    <row r="1568" spans="23:23" x14ac:dyDescent="0.25">
      <c r="W1568" s="243">
        <f t="shared" si="24"/>
        <v>1562</v>
      </c>
    </row>
    <row r="1569" spans="23:23" x14ac:dyDescent="0.25">
      <c r="W1569" s="243">
        <f t="shared" si="24"/>
        <v>1563</v>
      </c>
    </row>
    <row r="1570" spans="23:23" x14ac:dyDescent="0.25">
      <c r="W1570" s="243">
        <f t="shared" si="24"/>
        <v>1564</v>
      </c>
    </row>
    <row r="1571" spans="23:23" x14ac:dyDescent="0.25">
      <c r="W1571" s="243">
        <f t="shared" si="24"/>
        <v>1565</v>
      </c>
    </row>
    <row r="1572" spans="23:23" x14ac:dyDescent="0.25">
      <c r="W1572" s="243">
        <f t="shared" si="24"/>
        <v>1566</v>
      </c>
    </row>
    <row r="1573" spans="23:23" x14ac:dyDescent="0.25">
      <c r="W1573" s="243">
        <f t="shared" si="24"/>
        <v>1567</v>
      </c>
    </row>
    <row r="1574" spans="23:23" x14ac:dyDescent="0.25">
      <c r="W1574" s="243">
        <f t="shared" si="24"/>
        <v>1568</v>
      </c>
    </row>
    <row r="1575" spans="23:23" x14ac:dyDescent="0.25">
      <c r="W1575" s="243">
        <f t="shared" si="24"/>
        <v>1569</v>
      </c>
    </row>
    <row r="1576" spans="23:23" x14ac:dyDescent="0.25">
      <c r="W1576" s="243">
        <f t="shared" si="24"/>
        <v>1570</v>
      </c>
    </row>
    <row r="1577" spans="23:23" x14ac:dyDescent="0.25">
      <c r="W1577" s="243">
        <f t="shared" si="24"/>
        <v>1571</v>
      </c>
    </row>
    <row r="1578" spans="23:23" x14ac:dyDescent="0.25">
      <c r="W1578" s="243">
        <f t="shared" si="24"/>
        <v>1572</v>
      </c>
    </row>
    <row r="1579" spans="23:23" x14ac:dyDescent="0.25">
      <c r="W1579" s="243">
        <f t="shared" si="24"/>
        <v>1573</v>
      </c>
    </row>
    <row r="1580" spans="23:23" x14ac:dyDescent="0.25">
      <c r="W1580" s="243">
        <f t="shared" si="24"/>
        <v>1574</v>
      </c>
    </row>
    <row r="1581" spans="23:23" x14ac:dyDescent="0.25">
      <c r="W1581" s="243">
        <f t="shared" si="24"/>
        <v>1575</v>
      </c>
    </row>
    <row r="1582" spans="23:23" x14ac:dyDescent="0.25">
      <c r="W1582" s="243">
        <f t="shared" si="24"/>
        <v>1576</v>
      </c>
    </row>
    <row r="1583" spans="23:23" x14ac:dyDescent="0.25">
      <c r="W1583" s="243">
        <f t="shared" si="24"/>
        <v>1577</v>
      </c>
    </row>
    <row r="1584" spans="23:23" x14ac:dyDescent="0.25">
      <c r="W1584" s="243">
        <f t="shared" si="24"/>
        <v>1578</v>
      </c>
    </row>
    <row r="1585" spans="23:23" x14ac:dyDescent="0.25">
      <c r="W1585" s="243">
        <f t="shared" si="24"/>
        <v>1579</v>
      </c>
    </row>
    <row r="1586" spans="23:23" x14ac:dyDescent="0.25">
      <c r="W1586" s="243">
        <f t="shared" si="24"/>
        <v>1580</v>
      </c>
    </row>
    <row r="1587" spans="23:23" x14ac:dyDescent="0.25">
      <c r="W1587" s="243">
        <f t="shared" si="24"/>
        <v>1581</v>
      </c>
    </row>
    <row r="1588" spans="23:23" x14ac:dyDescent="0.25">
      <c r="W1588" s="243">
        <f t="shared" si="24"/>
        <v>1582</v>
      </c>
    </row>
    <row r="1589" spans="23:23" x14ac:dyDescent="0.25">
      <c r="W1589" s="243">
        <f t="shared" si="24"/>
        <v>1583</v>
      </c>
    </row>
    <row r="1590" spans="23:23" x14ac:dyDescent="0.25">
      <c r="W1590" s="243">
        <f t="shared" si="24"/>
        <v>1584</v>
      </c>
    </row>
    <row r="1591" spans="23:23" x14ac:dyDescent="0.25">
      <c r="W1591" s="243">
        <f t="shared" si="24"/>
        <v>1585</v>
      </c>
    </row>
    <row r="1592" spans="23:23" x14ac:dyDescent="0.25">
      <c r="W1592" s="243">
        <f t="shared" si="24"/>
        <v>1586</v>
      </c>
    </row>
    <row r="1593" spans="23:23" x14ac:dyDescent="0.25">
      <c r="W1593" s="243">
        <f t="shared" si="24"/>
        <v>1587</v>
      </c>
    </row>
    <row r="1594" spans="23:23" x14ac:dyDescent="0.25">
      <c r="W1594" s="243">
        <f t="shared" si="24"/>
        <v>1588</v>
      </c>
    </row>
    <row r="1595" spans="23:23" x14ac:dyDescent="0.25">
      <c r="W1595" s="243">
        <f t="shared" si="24"/>
        <v>1589</v>
      </c>
    </row>
    <row r="1596" spans="23:23" x14ac:dyDescent="0.25">
      <c r="W1596" s="243">
        <f t="shared" si="24"/>
        <v>1590</v>
      </c>
    </row>
    <row r="1597" spans="23:23" x14ac:dyDescent="0.25">
      <c r="W1597" s="243">
        <f t="shared" si="24"/>
        <v>1591</v>
      </c>
    </row>
    <row r="1598" spans="23:23" x14ac:dyDescent="0.25">
      <c r="W1598" s="243">
        <f t="shared" si="24"/>
        <v>1592</v>
      </c>
    </row>
    <row r="1599" spans="23:23" x14ac:dyDescent="0.25">
      <c r="W1599" s="243">
        <f t="shared" si="24"/>
        <v>1593</v>
      </c>
    </row>
    <row r="1600" spans="23:23" x14ac:dyDescent="0.25">
      <c r="W1600" s="243">
        <f t="shared" si="24"/>
        <v>1594</v>
      </c>
    </row>
    <row r="1601" spans="23:23" x14ac:dyDescent="0.25">
      <c r="W1601" s="243">
        <f t="shared" si="24"/>
        <v>1595</v>
      </c>
    </row>
    <row r="1602" spans="23:23" x14ac:dyDescent="0.25">
      <c r="W1602" s="243">
        <f t="shared" si="24"/>
        <v>1596</v>
      </c>
    </row>
    <row r="1603" spans="23:23" x14ac:dyDescent="0.25">
      <c r="W1603" s="243">
        <f t="shared" si="24"/>
        <v>1597</v>
      </c>
    </row>
    <row r="1604" spans="23:23" x14ac:dyDescent="0.25">
      <c r="W1604" s="243">
        <f t="shared" si="24"/>
        <v>1598</v>
      </c>
    </row>
    <row r="1605" spans="23:23" x14ac:dyDescent="0.25">
      <c r="W1605" s="243">
        <f t="shared" si="24"/>
        <v>1599</v>
      </c>
    </row>
    <row r="1606" spans="23:23" x14ac:dyDescent="0.25">
      <c r="W1606" s="243">
        <f t="shared" si="24"/>
        <v>1600</v>
      </c>
    </row>
    <row r="1607" spans="23:23" x14ac:dyDescent="0.25">
      <c r="W1607" s="243">
        <f t="shared" si="24"/>
        <v>1601</v>
      </c>
    </row>
    <row r="1608" spans="23:23" x14ac:dyDescent="0.25">
      <c r="W1608" s="243">
        <f t="shared" si="24"/>
        <v>1602</v>
      </c>
    </row>
    <row r="1609" spans="23:23" x14ac:dyDescent="0.25">
      <c r="W1609" s="243">
        <f t="shared" ref="W1609:W1672" si="25">1+W1608</f>
        <v>1603</v>
      </c>
    </row>
    <row r="1610" spans="23:23" x14ac:dyDescent="0.25">
      <c r="W1610" s="243">
        <f t="shared" si="25"/>
        <v>1604</v>
      </c>
    </row>
    <row r="1611" spans="23:23" x14ac:dyDescent="0.25">
      <c r="W1611" s="243">
        <f t="shared" si="25"/>
        <v>1605</v>
      </c>
    </row>
    <row r="1612" spans="23:23" x14ac:dyDescent="0.25">
      <c r="W1612" s="243">
        <f t="shared" si="25"/>
        <v>1606</v>
      </c>
    </row>
    <row r="1613" spans="23:23" x14ac:dyDescent="0.25">
      <c r="W1613" s="243">
        <f t="shared" si="25"/>
        <v>1607</v>
      </c>
    </row>
    <row r="1614" spans="23:23" x14ac:dyDescent="0.25">
      <c r="W1614" s="243">
        <f t="shared" si="25"/>
        <v>1608</v>
      </c>
    </row>
    <row r="1615" spans="23:23" x14ac:dyDescent="0.25">
      <c r="W1615" s="243">
        <f t="shared" si="25"/>
        <v>1609</v>
      </c>
    </row>
    <row r="1616" spans="23:23" x14ac:dyDescent="0.25">
      <c r="W1616" s="243">
        <f t="shared" si="25"/>
        <v>1610</v>
      </c>
    </row>
    <row r="1617" spans="23:23" x14ac:dyDescent="0.25">
      <c r="W1617" s="243">
        <f t="shared" si="25"/>
        <v>1611</v>
      </c>
    </row>
    <row r="1618" spans="23:23" x14ac:dyDescent="0.25">
      <c r="W1618" s="243">
        <f t="shared" si="25"/>
        <v>1612</v>
      </c>
    </row>
    <row r="1619" spans="23:23" x14ac:dyDescent="0.25">
      <c r="W1619" s="243">
        <f t="shared" si="25"/>
        <v>1613</v>
      </c>
    </row>
    <row r="1620" spans="23:23" x14ac:dyDescent="0.25">
      <c r="W1620" s="243">
        <f t="shared" si="25"/>
        <v>1614</v>
      </c>
    </row>
    <row r="1621" spans="23:23" x14ac:dyDescent="0.25">
      <c r="W1621" s="243">
        <f t="shared" si="25"/>
        <v>1615</v>
      </c>
    </row>
    <row r="1622" spans="23:23" x14ac:dyDescent="0.25">
      <c r="W1622" s="243">
        <f t="shared" si="25"/>
        <v>1616</v>
      </c>
    </row>
    <row r="1623" spans="23:23" x14ac:dyDescent="0.25">
      <c r="W1623" s="243">
        <f t="shared" si="25"/>
        <v>1617</v>
      </c>
    </row>
    <row r="1624" spans="23:23" x14ac:dyDescent="0.25">
      <c r="W1624" s="243">
        <f t="shared" si="25"/>
        <v>1618</v>
      </c>
    </row>
    <row r="1625" spans="23:23" x14ac:dyDescent="0.25">
      <c r="W1625" s="243">
        <f t="shared" si="25"/>
        <v>1619</v>
      </c>
    </row>
    <row r="1626" spans="23:23" x14ac:dyDescent="0.25">
      <c r="W1626" s="243">
        <f t="shared" si="25"/>
        <v>1620</v>
      </c>
    </row>
    <row r="1627" spans="23:23" x14ac:dyDescent="0.25">
      <c r="W1627" s="243">
        <f t="shared" si="25"/>
        <v>1621</v>
      </c>
    </row>
    <row r="1628" spans="23:23" x14ac:dyDescent="0.25">
      <c r="W1628" s="243">
        <f t="shared" si="25"/>
        <v>1622</v>
      </c>
    </row>
    <row r="1629" spans="23:23" x14ac:dyDescent="0.25">
      <c r="W1629" s="243">
        <f t="shared" si="25"/>
        <v>1623</v>
      </c>
    </row>
    <row r="1630" spans="23:23" x14ac:dyDescent="0.25">
      <c r="W1630" s="243">
        <f t="shared" si="25"/>
        <v>1624</v>
      </c>
    </row>
    <row r="1631" spans="23:23" x14ac:dyDescent="0.25">
      <c r="W1631" s="243">
        <f t="shared" si="25"/>
        <v>1625</v>
      </c>
    </row>
    <row r="1632" spans="23:23" x14ac:dyDescent="0.25">
      <c r="W1632" s="243">
        <f t="shared" si="25"/>
        <v>1626</v>
      </c>
    </row>
    <row r="1633" spans="23:23" x14ac:dyDescent="0.25">
      <c r="W1633" s="243">
        <f t="shared" si="25"/>
        <v>1627</v>
      </c>
    </row>
    <row r="1634" spans="23:23" x14ac:dyDescent="0.25">
      <c r="W1634" s="243">
        <f t="shared" si="25"/>
        <v>1628</v>
      </c>
    </row>
    <row r="1635" spans="23:23" x14ac:dyDescent="0.25">
      <c r="W1635" s="243">
        <f t="shared" si="25"/>
        <v>1629</v>
      </c>
    </row>
    <row r="1636" spans="23:23" x14ac:dyDescent="0.25">
      <c r="W1636" s="243">
        <f t="shared" si="25"/>
        <v>1630</v>
      </c>
    </row>
    <row r="1637" spans="23:23" x14ac:dyDescent="0.25">
      <c r="W1637" s="243">
        <f t="shared" si="25"/>
        <v>1631</v>
      </c>
    </row>
    <row r="1638" spans="23:23" x14ac:dyDescent="0.25">
      <c r="W1638" s="243">
        <f t="shared" si="25"/>
        <v>1632</v>
      </c>
    </row>
    <row r="1639" spans="23:23" x14ac:dyDescent="0.25">
      <c r="W1639" s="243">
        <f t="shared" si="25"/>
        <v>1633</v>
      </c>
    </row>
    <row r="1640" spans="23:23" x14ac:dyDescent="0.25">
      <c r="W1640" s="243">
        <f t="shared" si="25"/>
        <v>1634</v>
      </c>
    </row>
    <row r="1641" spans="23:23" x14ac:dyDescent="0.25">
      <c r="W1641" s="243">
        <f t="shared" si="25"/>
        <v>1635</v>
      </c>
    </row>
    <row r="1642" spans="23:23" x14ac:dyDescent="0.25">
      <c r="W1642" s="243">
        <f t="shared" si="25"/>
        <v>1636</v>
      </c>
    </row>
    <row r="1643" spans="23:23" x14ac:dyDescent="0.25">
      <c r="W1643" s="243">
        <f t="shared" si="25"/>
        <v>1637</v>
      </c>
    </row>
    <row r="1644" spans="23:23" x14ac:dyDescent="0.25">
      <c r="W1644" s="243">
        <f t="shared" si="25"/>
        <v>1638</v>
      </c>
    </row>
    <row r="1645" spans="23:23" x14ac:dyDescent="0.25">
      <c r="W1645" s="243">
        <f t="shared" si="25"/>
        <v>1639</v>
      </c>
    </row>
    <row r="1646" spans="23:23" x14ac:dyDescent="0.25">
      <c r="W1646" s="243">
        <f t="shared" si="25"/>
        <v>1640</v>
      </c>
    </row>
    <row r="1647" spans="23:23" x14ac:dyDescent="0.25">
      <c r="W1647" s="243">
        <f t="shared" si="25"/>
        <v>1641</v>
      </c>
    </row>
    <row r="1648" spans="23:23" x14ac:dyDescent="0.25">
      <c r="W1648" s="243">
        <f t="shared" si="25"/>
        <v>1642</v>
      </c>
    </row>
    <row r="1649" spans="23:23" x14ac:dyDescent="0.25">
      <c r="W1649" s="243">
        <f t="shared" si="25"/>
        <v>1643</v>
      </c>
    </row>
    <row r="1650" spans="23:23" x14ac:dyDescent="0.25">
      <c r="W1650" s="243">
        <f t="shared" si="25"/>
        <v>1644</v>
      </c>
    </row>
    <row r="1651" spans="23:23" x14ac:dyDescent="0.25">
      <c r="W1651" s="243">
        <f t="shared" si="25"/>
        <v>1645</v>
      </c>
    </row>
    <row r="1652" spans="23:23" x14ac:dyDescent="0.25">
      <c r="W1652" s="243">
        <f t="shared" si="25"/>
        <v>1646</v>
      </c>
    </row>
    <row r="1653" spans="23:23" x14ac:dyDescent="0.25">
      <c r="W1653" s="243">
        <f t="shared" si="25"/>
        <v>1647</v>
      </c>
    </row>
    <row r="1654" spans="23:23" x14ac:dyDescent="0.25">
      <c r="W1654" s="243">
        <f t="shared" si="25"/>
        <v>1648</v>
      </c>
    </row>
    <row r="1655" spans="23:23" x14ac:dyDescent="0.25">
      <c r="W1655" s="243">
        <f t="shared" si="25"/>
        <v>1649</v>
      </c>
    </row>
    <row r="1656" spans="23:23" x14ac:dyDescent="0.25">
      <c r="W1656" s="243">
        <f t="shared" si="25"/>
        <v>1650</v>
      </c>
    </row>
    <row r="1657" spans="23:23" x14ac:dyDescent="0.25">
      <c r="W1657" s="243">
        <f t="shared" si="25"/>
        <v>1651</v>
      </c>
    </row>
    <row r="1658" spans="23:23" x14ac:dyDescent="0.25">
      <c r="W1658" s="243">
        <f t="shared" si="25"/>
        <v>1652</v>
      </c>
    </row>
    <row r="1659" spans="23:23" x14ac:dyDescent="0.25">
      <c r="W1659" s="243">
        <f t="shared" si="25"/>
        <v>1653</v>
      </c>
    </row>
    <row r="1660" spans="23:23" x14ac:dyDescent="0.25">
      <c r="W1660" s="243">
        <f t="shared" si="25"/>
        <v>1654</v>
      </c>
    </row>
    <row r="1661" spans="23:23" x14ac:dyDescent="0.25">
      <c r="W1661" s="243">
        <f t="shared" si="25"/>
        <v>1655</v>
      </c>
    </row>
    <row r="1662" spans="23:23" x14ac:dyDescent="0.25">
      <c r="W1662" s="243">
        <f t="shared" si="25"/>
        <v>1656</v>
      </c>
    </row>
    <row r="1663" spans="23:23" x14ac:dyDescent="0.25">
      <c r="W1663" s="243">
        <f t="shared" si="25"/>
        <v>1657</v>
      </c>
    </row>
    <row r="1664" spans="23:23" x14ac:dyDescent="0.25">
      <c r="W1664" s="243">
        <f t="shared" si="25"/>
        <v>1658</v>
      </c>
    </row>
    <row r="1665" spans="23:23" x14ac:dyDescent="0.25">
      <c r="W1665" s="243">
        <f t="shared" si="25"/>
        <v>1659</v>
      </c>
    </row>
    <row r="1666" spans="23:23" x14ac:dyDescent="0.25">
      <c r="W1666" s="243">
        <f t="shared" si="25"/>
        <v>1660</v>
      </c>
    </row>
    <row r="1667" spans="23:23" x14ac:dyDescent="0.25">
      <c r="W1667" s="243">
        <f t="shared" si="25"/>
        <v>1661</v>
      </c>
    </row>
    <row r="1668" spans="23:23" x14ac:dyDescent="0.25">
      <c r="W1668" s="243">
        <f t="shared" si="25"/>
        <v>1662</v>
      </c>
    </row>
    <row r="1669" spans="23:23" x14ac:dyDescent="0.25">
      <c r="W1669" s="243">
        <f t="shared" si="25"/>
        <v>1663</v>
      </c>
    </row>
    <row r="1670" spans="23:23" x14ac:dyDescent="0.25">
      <c r="W1670" s="243">
        <f t="shared" si="25"/>
        <v>1664</v>
      </c>
    </row>
    <row r="1671" spans="23:23" x14ac:dyDescent="0.25">
      <c r="W1671" s="243">
        <f t="shared" si="25"/>
        <v>1665</v>
      </c>
    </row>
    <row r="1672" spans="23:23" x14ac:dyDescent="0.25">
      <c r="W1672" s="243">
        <f t="shared" si="25"/>
        <v>1666</v>
      </c>
    </row>
    <row r="1673" spans="23:23" x14ac:dyDescent="0.25">
      <c r="W1673" s="243">
        <f t="shared" ref="W1673:W1736" si="26">1+W1672</f>
        <v>1667</v>
      </c>
    </row>
    <row r="1674" spans="23:23" x14ac:dyDescent="0.25">
      <c r="W1674" s="243">
        <f t="shared" si="26"/>
        <v>1668</v>
      </c>
    </row>
    <row r="1675" spans="23:23" x14ac:dyDescent="0.25">
      <c r="W1675" s="243">
        <f t="shared" si="26"/>
        <v>1669</v>
      </c>
    </row>
    <row r="1676" spans="23:23" x14ac:dyDescent="0.25">
      <c r="W1676" s="243">
        <f t="shared" si="26"/>
        <v>1670</v>
      </c>
    </row>
    <row r="1677" spans="23:23" x14ac:dyDescent="0.25">
      <c r="W1677" s="243">
        <f t="shared" si="26"/>
        <v>1671</v>
      </c>
    </row>
    <row r="1678" spans="23:23" x14ac:dyDescent="0.25">
      <c r="W1678" s="243">
        <f t="shared" si="26"/>
        <v>1672</v>
      </c>
    </row>
    <row r="1679" spans="23:23" x14ac:dyDescent="0.25">
      <c r="W1679" s="243">
        <f t="shared" si="26"/>
        <v>1673</v>
      </c>
    </row>
    <row r="1680" spans="23:23" x14ac:dyDescent="0.25">
      <c r="W1680" s="243">
        <f t="shared" si="26"/>
        <v>1674</v>
      </c>
    </row>
    <row r="1681" spans="23:23" x14ac:dyDescent="0.25">
      <c r="W1681" s="243">
        <f t="shared" si="26"/>
        <v>1675</v>
      </c>
    </row>
    <row r="1682" spans="23:23" x14ac:dyDescent="0.25">
      <c r="W1682" s="243">
        <f t="shared" si="26"/>
        <v>1676</v>
      </c>
    </row>
    <row r="1683" spans="23:23" x14ac:dyDescent="0.25">
      <c r="W1683" s="243">
        <f t="shared" si="26"/>
        <v>1677</v>
      </c>
    </row>
    <row r="1684" spans="23:23" x14ac:dyDescent="0.25">
      <c r="W1684" s="243">
        <f t="shared" si="26"/>
        <v>1678</v>
      </c>
    </row>
    <row r="1685" spans="23:23" x14ac:dyDescent="0.25">
      <c r="W1685" s="243">
        <f t="shared" si="26"/>
        <v>1679</v>
      </c>
    </row>
    <row r="1686" spans="23:23" x14ac:dyDescent="0.25">
      <c r="W1686" s="243">
        <f t="shared" si="26"/>
        <v>1680</v>
      </c>
    </row>
    <row r="1687" spans="23:23" x14ac:dyDescent="0.25">
      <c r="W1687" s="243">
        <f t="shared" si="26"/>
        <v>1681</v>
      </c>
    </row>
    <row r="1688" spans="23:23" x14ac:dyDescent="0.25">
      <c r="W1688" s="243">
        <f t="shared" si="26"/>
        <v>1682</v>
      </c>
    </row>
    <row r="1689" spans="23:23" x14ac:dyDescent="0.25">
      <c r="W1689" s="243">
        <f t="shared" si="26"/>
        <v>1683</v>
      </c>
    </row>
    <row r="1690" spans="23:23" x14ac:dyDescent="0.25">
      <c r="W1690" s="243">
        <f t="shared" si="26"/>
        <v>1684</v>
      </c>
    </row>
    <row r="1691" spans="23:23" x14ac:dyDescent="0.25">
      <c r="W1691" s="243">
        <f t="shared" si="26"/>
        <v>1685</v>
      </c>
    </row>
    <row r="1692" spans="23:23" x14ac:dyDescent="0.25">
      <c r="W1692" s="243">
        <f t="shared" si="26"/>
        <v>1686</v>
      </c>
    </row>
    <row r="1693" spans="23:23" x14ac:dyDescent="0.25">
      <c r="W1693" s="243">
        <f t="shared" si="26"/>
        <v>1687</v>
      </c>
    </row>
    <row r="1694" spans="23:23" x14ac:dyDescent="0.25">
      <c r="W1694" s="243">
        <f t="shared" si="26"/>
        <v>1688</v>
      </c>
    </row>
    <row r="1695" spans="23:23" x14ac:dyDescent="0.25">
      <c r="W1695" s="243">
        <f t="shared" si="26"/>
        <v>1689</v>
      </c>
    </row>
    <row r="1696" spans="23:23" x14ac:dyDescent="0.25">
      <c r="W1696" s="243">
        <f t="shared" si="26"/>
        <v>1690</v>
      </c>
    </row>
    <row r="1697" spans="23:23" x14ac:dyDescent="0.25">
      <c r="W1697" s="243">
        <f t="shared" si="26"/>
        <v>1691</v>
      </c>
    </row>
    <row r="1698" spans="23:23" x14ac:dyDescent="0.25">
      <c r="W1698" s="243">
        <f t="shared" si="26"/>
        <v>1692</v>
      </c>
    </row>
    <row r="1699" spans="23:23" x14ac:dyDescent="0.25">
      <c r="W1699" s="243">
        <f t="shared" si="26"/>
        <v>1693</v>
      </c>
    </row>
    <row r="1700" spans="23:23" x14ac:dyDescent="0.25">
      <c r="W1700" s="243">
        <f t="shared" si="26"/>
        <v>1694</v>
      </c>
    </row>
    <row r="1701" spans="23:23" x14ac:dyDescent="0.25">
      <c r="W1701" s="243">
        <f t="shared" si="26"/>
        <v>1695</v>
      </c>
    </row>
    <row r="1702" spans="23:23" x14ac:dyDescent="0.25">
      <c r="W1702" s="243">
        <f t="shared" si="26"/>
        <v>1696</v>
      </c>
    </row>
    <row r="1703" spans="23:23" x14ac:dyDescent="0.25">
      <c r="W1703" s="243">
        <f t="shared" si="26"/>
        <v>1697</v>
      </c>
    </row>
    <row r="1704" spans="23:23" x14ac:dyDescent="0.25">
      <c r="W1704" s="243">
        <f t="shared" si="26"/>
        <v>1698</v>
      </c>
    </row>
    <row r="1705" spans="23:23" x14ac:dyDescent="0.25">
      <c r="W1705" s="243">
        <f t="shared" si="26"/>
        <v>1699</v>
      </c>
    </row>
    <row r="1706" spans="23:23" x14ac:dyDescent="0.25">
      <c r="W1706" s="243">
        <f t="shared" si="26"/>
        <v>1700</v>
      </c>
    </row>
    <row r="1707" spans="23:23" x14ac:dyDescent="0.25">
      <c r="W1707" s="243">
        <f t="shared" si="26"/>
        <v>1701</v>
      </c>
    </row>
    <row r="1708" spans="23:23" x14ac:dyDescent="0.25">
      <c r="W1708" s="243">
        <f t="shared" si="26"/>
        <v>1702</v>
      </c>
    </row>
    <row r="1709" spans="23:23" x14ac:dyDescent="0.25">
      <c r="W1709" s="243">
        <f t="shared" si="26"/>
        <v>1703</v>
      </c>
    </row>
    <row r="1710" spans="23:23" x14ac:dyDescent="0.25">
      <c r="W1710" s="243">
        <f t="shared" si="26"/>
        <v>1704</v>
      </c>
    </row>
    <row r="1711" spans="23:23" x14ac:dyDescent="0.25">
      <c r="W1711" s="243">
        <f t="shared" si="26"/>
        <v>1705</v>
      </c>
    </row>
    <row r="1712" spans="23:23" x14ac:dyDescent="0.25">
      <c r="W1712" s="243">
        <f t="shared" si="26"/>
        <v>1706</v>
      </c>
    </row>
    <row r="1713" spans="23:23" x14ac:dyDescent="0.25">
      <c r="W1713" s="243">
        <f t="shared" si="26"/>
        <v>1707</v>
      </c>
    </row>
    <row r="1714" spans="23:23" x14ac:dyDescent="0.25">
      <c r="W1714" s="243">
        <f t="shared" si="26"/>
        <v>1708</v>
      </c>
    </row>
    <row r="1715" spans="23:23" x14ac:dyDescent="0.25">
      <c r="W1715" s="243">
        <f t="shared" si="26"/>
        <v>1709</v>
      </c>
    </row>
    <row r="1716" spans="23:23" x14ac:dyDescent="0.25">
      <c r="W1716" s="243">
        <f t="shared" si="26"/>
        <v>1710</v>
      </c>
    </row>
    <row r="1717" spans="23:23" x14ac:dyDescent="0.25">
      <c r="W1717" s="243">
        <f t="shared" si="26"/>
        <v>1711</v>
      </c>
    </row>
    <row r="1718" spans="23:23" x14ac:dyDescent="0.25">
      <c r="W1718" s="243">
        <f t="shared" si="26"/>
        <v>1712</v>
      </c>
    </row>
    <row r="1719" spans="23:23" x14ac:dyDescent="0.25">
      <c r="W1719" s="243">
        <f t="shared" si="26"/>
        <v>1713</v>
      </c>
    </row>
    <row r="1720" spans="23:23" x14ac:dyDescent="0.25">
      <c r="W1720" s="243">
        <f t="shared" si="26"/>
        <v>1714</v>
      </c>
    </row>
    <row r="1721" spans="23:23" x14ac:dyDescent="0.25">
      <c r="W1721" s="243">
        <f t="shared" si="26"/>
        <v>1715</v>
      </c>
    </row>
    <row r="1722" spans="23:23" x14ac:dyDescent="0.25">
      <c r="W1722" s="243">
        <f t="shared" si="26"/>
        <v>1716</v>
      </c>
    </row>
    <row r="1723" spans="23:23" x14ac:dyDescent="0.25">
      <c r="W1723" s="243">
        <f t="shared" si="26"/>
        <v>1717</v>
      </c>
    </row>
    <row r="1724" spans="23:23" x14ac:dyDescent="0.25">
      <c r="W1724" s="243">
        <f t="shared" si="26"/>
        <v>1718</v>
      </c>
    </row>
    <row r="1725" spans="23:23" x14ac:dyDescent="0.25">
      <c r="W1725" s="243">
        <f t="shared" si="26"/>
        <v>1719</v>
      </c>
    </row>
    <row r="1726" spans="23:23" x14ac:dyDescent="0.25">
      <c r="W1726" s="243">
        <f t="shared" si="26"/>
        <v>1720</v>
      </c>
    </row>
    <row r="1727" spans="23:23" x14ac:dyDescent="0.25">
      <c r="W1727" s="243">
        <f t="shared" si="26"/>
        <v>1721</v>
      </c>
    </row>
    <row r="1728" spans="23:23" x14ac:dyDescent="0.25">
      <c r="W1728" s="243">
        <f t="shared" si="26"/>
        <v>1722</v>
      </c>
    </row>
    <row r="1729" spans="23:23" x14ac:dyDescent="0.25">
      <c r="W1729" s="243">
        <f t="shared" si="26"/>
        <v>1723</v>
      </c>
    </row>
    <row r="1730" spans="23:23" x14ac:dyDescent="0.25">
      <c r="W1730" s="243">
        <f t="shared" si="26"/>
        <v>1724</v>
      </c>
    </row>
    <row r="1731" spans="23:23" x14ac:dyDescent="0.25">
      <c r="W1731" s="243">
        <f t="shared" si="26"/>
        <v>1725</v>
      </c>
    </row>
    <row r="1732" spans="23:23" x14ac:dyDescent="0.25">
      <c r="W1732" s="243">
        <f t="shared" si="26"/>
        <v>1726</v>
      </c>
    </row>
    <row r="1733" spans="23:23" x14ac:dyDescent="0.25">
      <c r="W1733" s="243">
        <f t="shared" si="26"/>
        <v>1727</v>
      </c>
    </row>
    <row r="1734" spans="23:23" x14ac:dyDescent="0.25">
      <c r="W1734" s="243">
        <f t="shared" si="26"/>
        <v>1728</v>
      </c>
    </row>
    <row r="1735" spans="23:23" x14ac:dyDescent="0.25">
      <c r="W1735" s="243">
        <f t="shared" si="26"/>
        <v>1729</v>
      </c>
    </row>
    <row r="1736" spans="23:23" x14ac:dyDescent="0.25">
      <c r="W1736" s="243">
        <f t="shared" si="26"/>
        <v>1730</v>
      </c>
    </row>
    <row r="1737" spans="23:23" x14ac:dyDescent="0.25">
      <c r="W1737" s="243">
        <f t="shared" ref="W1737:W1800" si="27">1+W1736</f>
        <v>1731</v>
      </c>
    </row>
    <row r="1738" spans="23:23" x14ac:dyDescent="0.25">
      <c r="W1738" s="243">
        <f t="shared" si="27"/>
        <v>1732</v>
      </c>
    </row>
    <row r="1739" spans="23:23" x14ac:dyDescent="0.25">
      <c r="W1739" s="243">
        <f t="shared" si="27"/>
        <v>1733</v>
      </c>
    </row>
    <row r="1740" spans="23:23" x14ac:dyDescent="0.25">
      <c r="W1740" s="243">
        <f t="shared" si="27"/>
        <v>1734</v>
      </c>
    </row>
    <row r="1741" spans="23:23" x14ac:dyDescent="0.25">
      <c r="W1741" s="243">
        <f t="shared" si="27"/>
        <v>1735</v>
      </c>
    </row>
    <row r="1742" spans="23:23" x14ac:dyDescent="0.25">
      <c r="W1742" s="243">
        <f t="shared" si="27"/>
        <v>1736</v>
      </c>
    </row>
    <row r="1743" spans="23:23" x14ac:dyDescent="0.25">
      <c r="W1743" s="243">
        <f t="shared" si="27"/>
        <v>1737</v>
      </c>
    </row>
    <row r="1744" spans="23:23" x14ac:dyDescent="0.25">
      <c r="W1744" s="243">
        <f t="shared" si="27"/>
        <v>1738</v>
      </c>
    </row>
    <row r="1745" spans="23:23" x14ac:dyDescent="0.25">
      <c r="W1745" s="243">
        <f t="shared" si="27"/>
        <v>1739</v>
      </c>
    </row>
    <row r="1746" spans="23:23" x14ac:dyDescent="0.25">
      <c r="W1746" s="243">
        <f t="shared" si="27"/>
        <v>1740</v>
      </c>
    </row>
    <row r="1747" spans="23:23" x14ac:dyDescent="0.25">
      <c r="W1747" s="243">
        <f t="shared" si="27"/>
        <v>1741</v>
      </c>
    </row>
    <row r="1748" spans="23:23" x14ac:dyDescent="0.25">
      <c r="W1748" s="243">
        <f t="shared" si="27"/>
        <v>1742</v>
      </c>
    </row>
    <row r="1749" spans="23:23" x14ac:dyDescent="0.25">
      <c r="W1749" s="243">
        <f t="shared" si="27"/>
        <v>1743</v>
      </c>
    </row>
    <row r="1750" spans="23:23" x14ac:dyDescent="0.25">
      <c r="W1750" s="243">
        <f t="shared" si="27"/>
        <v>1744</v>
      </c>
    </row>
    <row r="1751" spans="23:23" x14ac:dyDescent="0.25">
      <c r="W1751" s="243">
        <f t="shared" si="27"/>
        <v>1745</v>
      </c>
    </row>
    <row r="1752" spans="23:23" x14ac:dyDescent="0.25">
      <c r="W1752" s="243">
        <f t="shared" si="27"/>
        <v>1746</v>
      </c>
    </row>
    <row r="1753" spans="23:23" x14ac:dyDescent="0.25">
      <c r="W1753" s="243">
        <f t="shared" si="27"/>
        <v>1747</v>
      </c>
    </row>
    <row r="1754" spans="23:23" x14ac:dyDescent="0.25">
      <c r="W1754" s="243">
        <f t="shared" si="27"/>
        <v>1748</v>
      </c>
    </row>
    <row r="1755" spans="23:23" x14ac:dyDescent="0.25">
      <c r="W1755" s="243">
        <f t="shared" si="27"/>
        <v>1749</v>
      </c>
    </row>
    <row r="1756" spans="23:23" x14ac:dyDescent="0.25">
      <c r="W1756" s="243">
        <f t="shared" si="27"/>
        <v>1750</v>
      </c>
    </row>
    <row r="1757" spans="23:23" x14ac:dyDescent="0.25">
      <c r="W1757" s="243">
        <f t="shared" si="27"/>
        <v>1751</v>
      </c>
    </row>
    <row r="1758" spans="23:23" x14ac:dyDescent="0.25">
      <c r="W1758" s="243">
        <f t="shared" si="27"/>
        <v>1752</v>
      </c>
    </row>
    <row r="1759" spans="23:23" x14ac:dyDescent="0.25">
      <c r="W1759" s="243">
        <f t="shared" si="27"/>
        <v>1753</v>
      </c>
    </row>
    <row r="1760" spans="23:23" x14ac:dyDescent="0.25">
      <c r="W1760" s="243">
        <f t="shared" si="27"/>
        <v>1754</v>
      </c>
    </row>
    <row r="1761" spans="23:23" x14ac:dyDescent="0.25">
      <c r="W1761" s="243">
        <f t="shared" si="27"/>
        <v>1755</v>
      </c>
    </row>
    <row r="1762" spans="23:23" x14ac:dyDescent="0.25">
      <c r="W1762" s="243">
        <f t="shared" si="27"/>
        <v>1756</v>
      </c>
    </row>
    <row r="1763" spans="23:23" x14ac:dyDescent="0.25">
      <c r="W1763" s="243">
        <f t="shared" si="27"/>
        <v>1757</v>
      </c>
    </row>
    <row r="1764" spans="23:23" x14ac:dyDescent="0.25">
      <c r="W1764" s="243">
        <f t="shared" si="27"/>
        <v>1758</v>
      </c>
    </row>
    <row r="1765" spans="23:23" x14ac:dyDescent="0.25">
      <c r="W1765" s="243">
        <f t="shared" si="27"/>
        <v>1759</v>
      </c>
    </row>
    <row r="1766" spans="23:23" x14ac:dyDescent="0.25">
      <c r="W1766" s="243">
        <f t="shared" si="27"/>
        <v>1760</v>
      </c>
    </row>
    <row r="1767" spans="23:23" x14ac:dyDescent="0.25">
      <c r="W1767" s="243">
        <f t="shared" si="27"/>
        <v>1761</v>
      </c>
    </row>
    <row r="1768" spans="23:23" x14ac:dyDescent="0.25">
      <c r="W1768" s="243">
        <f t="shared" si="27"/>
        <v>1762</v>
      </c>
    </row>
    <row r="1769" spans="23:23" x14ac:dyDescent="0.25">
      <c r="W1769" s="243">
        <f t="shared" si="27"/>
        <v>1763</v>
      </c>
    </row>
    <row r="1770" spans="23:23" x14ac:dyDescent="0.25">
      <c r="W1770" s="243">
        <f t="shared" si="27"/>
        <v>1764</v>
      </c>
    </row>
    <row r="1771" spans="23:23" x14ac:dyDescent="0.25">
      <c r="W1771" s="243">
        <f t="shared" si="27"/>
        <v>1765</v>
      </c>
    </row>
    <row r="1772" spans="23:23" x14ac:dyDescent="0.25">
      <c r="W1772" s="243">
        <f t="shared" si="27"/>
        <v>1766</v>
      </c>
    </row>
    <row r="1773" spans="23:23" x14ac:dyDescent="0.25">
      <c r="W1773" s="243">
        <f t="shared" si="27"/>
        <v>1767</v>
      </c>
    </row>
    <row r="1774" spans="23:23" x14ac:dyDescent="0.25">
      <c r="W1774" s="243">
        <f t="shared" si="27"/>
        <v>1768</v>
      </c>
    </row>
    <row r="1775" spans="23:23" x14ac:dyDescent="0.25">
      <c r="W1775" s="243">
        <f t="shared" si="27"/>
        <v>1769</v>
      </c>
    </row>
    <row r="1776" spans="23:23" x14ac:dyDescent="0.25">
      <c r="W1776" s="243">
        <f t="shared" si="27"/>
        <v>1770</v>
      </c>
    </row>
    <row r="1777" spans="23:23" x14ac:dyDescent="0.25">
      <c r="W1777" s="243">
        <f t="shared" si="27"/>
        <v>1771</v>
      </c>
    </row>
    <row r="1778" spans="23:23" x14ac:dyDescent="0.25">
      <c r="W1778" s="243">
        <f t="shared" si="27"/>
        <v>1772</v>
      </c>
    </row>
    <row r="1779" spans="23:23" x14ac:dyDescent="0.25">
      <c r="W1779" s="243">
        <f t="shared" si="27"/>
        <v>1773</v>
      </c>
    </row>
    <row r="1780" spans="23:23" x14ac:dyDescent="0.25">
      <c r="W1780" s="243">
        <f t="shared" si="27"/>
        <v>1774</v>
      </c>
    </row>
    <row r="1781" spans="23:23" x14ac:dyDescent="0.25">
      <c r="W1781" s="243">
        <f t="shared" si="27"/>
        <v>1775</v>
      </c>
    </row>
    <row r="1782" spans="23:23" x14ac:dyDescent="0.25">
      <c r="W1782" s="243">
        <f t="shared" si="27"/>
        <v>1776</v>
      </c>
    </row>
    <row r="1783" spans="23:23" x14ac:dyDescent="0.25">
      <c r="W1783" s="243">
        <f t="shared" si="27"/>
        <v>1777</v>
      </c>
    </row>
    <row r="1784" spans="23:23" x14ac:dyDescent="0.25">
      <c r="W1784" s="243">
        <f t="shared" si="27"/>
        <v>1778</v>
      </c>
    </row>
    <row r="1785" spans="23:23" x14ac:dyDescent="0.25">
      <c r="W1785" s="243">
        <f t="shared" si="27"/>
        <v>1779</v>
      </c>
    </row>
    <row r="1786" spans="23:23" x14ac:dyDescent="0.25">
      <c r="W1786" s="243">
        <f t="shared" si="27"/>
        <v>1780</v>
      </c>
    </row>
    <row r="1787" spans="23:23" x14ac:dyDescent="0.25">
      <c r="W1787" s="243">
        <f t="shared" si="27"/>
        <v>1781</v>
      </c>
    </row>
    <row r="1788" spans="23:23" x14ac:dyDescent="0.25">
      <c r="W1788" s="243">
        <f t="shared" si="27"/>
        <v>1782</v>
      </c>
    </row>
    <row r="1789" spans="23:23" x14ac:dyDescent="0.25">
      <c r="W1789" s="243">
        <f t="shared" si="27"/>
        <v>1783</v>
      </c>
    </row>
    <row r="1790" spans="23:23" x14ac:dyDescent="0.25">
      <c r="W1790" s="243">
        <f t="shared" si="27"/>
        <v>1784</v>
      </c>
    </row>
    <row r="1791" spans="23:23" x14ac:dyDescent="0.25">
      <c r="W1791" s="243">
        <f t="shared" si="27"/>
        <v>1785</v>
      </c>
    </row>
    <row r="1792" spans="23:23" x14ac:dyDescent="0.25">
      <c r="W1792" s="243">
        <f t="shared" si="27"/>
        <v>1786</v>
      </c>
    </row>
    <row r="1793" spans="23:23" x14ac:dyDescent="0.25">
      <c r="W1793" s="243">
        <f t="shared" si="27"/>
        <v>1787</v>
      </c>
    </row>
    <row r="1794" spans="23:23" x14ac:dyDescent="0.25">
      <c r="W1794" s="243">
        <f t="shared" si="27"/>
        <v>1788</v>
      </c>
    </row>
    <row r="1795" spans="23:23" x14ac:dyDescent="0.25">
      <c r="W1795" s="243">
        <f t="shared" si="27"/>
        <v>1789</v>
      </c>
    </row>
    <row r="1796" spans="23:23" x14ac:dyDescent="0.25">
      <c r="W1796" s="243">
        <f t="shared" si="27"/>
        <v>1790</v>
      </c>
    </row>
    <row r="1797" spans="23:23" x14ac:dyDescent="0.25">
      <c r="W1797" s="243">
        <f t="shared" si="27"/>
        <v>1791</v>
      </c>
    </row>
    <row r="1798" spans="23:23" x14ac:dyDescent="0.25">
      <c r="W1798" s="243">
        <f t="shared" si="27"/>
        <v>1792</v>
      </c>
    </row>
    <row r="1799" spans="23:23" x14ac:dyDescent="0.25">
      <c r="W1799" s="243">
        <f t="shared" si="27"/>
        <v>1793</v>
      </c>
    </row>
    <row r="1800" spans="23:23" x14ac:dyDescent="0.25">
      <c r="W1800" s="243">
        <f t="shared" si="27"/>
        <v>1794</v>
      </c>
    </row>
    <row r="1801" spans="23:23" x14ac:dyDescent="0.25">
      <c r="W1801" s="243">
        <f t="shared" ref="W1801:W1864" si="28">1+W1800</f>
        <v>1795</v>
      </c>
    </row>
    <row r="1802" spans="23:23" x14ac:dyDescent="0.25">
      <c r="W1802" s="243">
        <f t="shared" si="28"/>
        <v>1796</v>
      </c>
    </row>
    <row r="1803" spans="23:23" x14ac:dyDescent="0.25">
      <c r="W1803" s="243">
        <f t="shared" si="28"/>
        <v>1797</v>
      </c>
    </row>
    <row r="1804" spans="23:23" x14ac:dyDescent="0.25">
      <c r="W1804" s="243">
        <f t="shared" si="28"/>
        <v>1798</v>
      </c>
    </row>
    <row r="1805" spans="23:23" x14ac:dyDescent="0.25">
      <c r="W1805" s="243">
        <f t="shared" si="28"/>
        <v>1799</v>
      </c>
    </row>
    <row r="1806" spans="23:23" x14ac:dyDescent="0.25">
      <c r="W1806" s="243">
        <f t="shared" si="28"/>
        <v>1800</v>
      </c>
    </row>
    <row r="1807" spans="23:23" x14ac:dyDescent="0.25">
      <c r="W1807" s="243">
        <f t="shared" si="28"/>
        <v>1801</v>
      </c>
    </row>
    <row r="1808" spans="23:23" x14ac:dyDescent="0.25">
      <c r="W1808" s="243">
        <f t="shared" si="28"/>
        <v>1802</v>
      </c>
    </row>
    <row r="1809" spans="23:23" x14ac:dyDescent="0.25">
      <c r="W1809" s="243">
        <f t="shared" si="28"/>
        <v>1803</v>
      </c>
    </row>
    <row r="1810" spans="23:23" x14ac:dyDescent="0.25">
      <c r="W1810" s="243">
        <f t="shared" si="28"/>
        <v>1804</v>
      </c>
    </row>
    <row r="1811" spans="23:23" x14ac:dyDescent="0.25">
      <c r="W1811" s="243">
        <f t="shared" si="28"/>
        <v>1805</v>
      </c>
    </row>
    <row r="1812" spans="23:23" x14ac:dyDescent="0.25">
      <c r="W1812" s="243">
        <f t="shared" si="28"/>
        <v>1806</v>
      </c>
    </row>
    <row r="1813" spans="23:23" x14ac:dyDescent="0.25">
      <c r="W1813" s="243">
        <f t="shared" si="28"/>
        <v>1807</v>
      </c>
    </row>
    <row r="1814" spans="23:23" x14ac:dyDescent="0.25">
      <c r="W1814" s="243">
        <f t="shared" si="28"/>
        <v>1808</v>
      </c>
    </row>
    <row r="1815" spans="23:23" x14ac:dyDescent="0.25">
      <c r="W1815" s="243">
        <f t="shared" si="28"/>
        <v>1809</v>
      </c>
    </row>
    <row r="1816" spans="23:23" x14ac:dyDescent="0.25">
      <c r="W1816" s="243">
        <f t="shared" si="28"/>
        <v>1810</v>
      </c>
    </row>
    <row r="1817" spans="23:23" x14ac:dyDescent="0.25">
      <c r="W1817" s="243">
        <f t="shared" si="28"/>
        <v>1811</v>
      </c>
    </row>
    <row r="1818" spans="23:23" x14ac:dyDescent="0.25">
      <c r="W1818" s="243">
        <f t="shared" si="28"/>
        <v>1812</v>
      </c>
    </row>
    <row r="1819" spans="23:23" x14ac:dyDescent="0.25">
      <c r="W1819" s="243">
        <f t="shared" si="28"/>
        <v>1813</v>
      </c>
    </row>
    <row r="1820" spans="23:23" x14ac:dyDescent="0.25">
      <c r="W1820" s="243">
        <f t="shared" si="28"/>
        <v>1814</v>
      </c>
    </row>
    <row r="1821" spans="23:23" x14ac:dyDescent="0.25">
      <c r="W1821" s="243">
        <f t="shared" si="28"/>
        <v>1815</v>
      </c>
    </row>
    <row r="1822" spans="23:23" x14ac:dyDescent="0.25">
      <c r="W1822" s="243">
        <f t="shared" si="28"/>
        <v>1816</v>
      </c>
    </row>
    <row r="1823" spans="23:23" x14ac:dyDescent="0.25">
      <c r="W1823" s="243">
        <f t="shared" si="28"/>
        <v>1817</v>
      </c>
    </row>
    <row r="1824" spans="23:23" x14ac:dyDescent="0.25">
      <c r="W1824" s="243">
        <f t="shared" si="28"/>
        <v>1818</v>
      </c>
    </row>
    <row r="1825" spans="23:23" x14ac:dyDescent="0.25">
      <c r="W1825" s="243">
        <f t="shared" si="28"/>
        <v>1819</v>
      </c>
    </row>
    <row r="1826" spans="23:23" x14ac:dyDescent="0.25">
      <c r="W1826" s="243">
        <f t="shared" si="28"/>
        <v>1820</v>
      </c>
    </row>
    <row r="1827" spans="23:23" x14ac:dyDescent="0.25">
      <c r="W1827" s="243">
        <f t="shared" si="28"/>
        <v>1821</v>
      </c>
    </row>
    <row r="1828" spans="23:23" x14ac:dyDescent="0.25">
      <c r="W1828" s="243">
        <f t="shared" si="28"/>
        <v>1822</v>
      </c>
    </row>
    <row r="1829" spans="23:23" x14ac:dyDescent="0.25">
      <c r="W1829" s="243">
        <f t="shared" si="28"/>
        <v>1823</v>
      </c>
    </row>
    <row r="1830" spans="23:23" x14ac:dyDescent="0.25">
      <c r="W1830" s="243">
        <f t="shared" si="28"/>
        <v>1824</v>
      </c>
    </row>
    <row r="1831" spans="23:23" x14ac:dyDescent="0.25">
      <c r="W1831" s="243">
        <f t="shared" si="28"/>
        <v>1825</v>
      </c>
    </row>
    <row r="1832" spans="23:23" x14ac:dyDescent="0.25">
      <c r="W1832" s="243">
        <f t="shared" si="28"/>
        <v>1826</v>
      </c>
    </row>
    <row r="1833" spans="23:23" x14ac:dyDescent="0.25">
      <c r="W1833" s="243">
        <f t="shared" si="28"/>
        <v>1827</v>
      </c>
    </row>
    <row r="1834" spans="23:23" x14ac:dyDescent="0.25">
      <c r="W1834" s="243">
        <f t="shared" si="28"/>
        <v>1828</v>
      </c>
    </row>
    <row r="1835" spans="23:23" x14ac:dyDescent="0.25">
      <c r="W1835" s="243">
        <f t="shared" si="28"/>
        <v>1829</v>
      </c>
    </row>
    <row r="1836" spans="23:23" x14ac:dyDescent="0.25">
      <c r="W1836" s="243">
        <f t="shared" si="28"/>
        <v>1830</v>
      </c>
    </row>
    <row r="1837" spans="23:23" x14ac:dyDescent="0.25">
      <c r="W1837" s="243">
        <f t="shared" si="28"/>
        <v>1831</v>
      </c>
    </row>
    <row r="1838" spans="23:23" x14ac:dyDescent="0.25">
      <c r="W1838" s="243">
        <f t="shared" si="28"/>
        <v>1832</v>
      </c>
    </row>
    <row r="1839" spans="23:23" x14ac:dyDescent="0.25">
      <c r="W1839" s="243">
        <f t="shared" si="28"/>
        <v>1833</v>
      </c>
    </row>
    <row r="1840" spans="23:23" x14ac:dyDescent="0.25">
      <c r="W1840" s="243">
        <f t="shared" si="28"/>
        <v>1834</v>
      </c>
    </row>
    <row r="1841" spans="23:23" x14ac:dyDescent="0.25">
      <c r="W1841" s="243">
        <f t="shared" si="28"/>
        <v>1835</v>
      </c>
    </row>
    <row r="1842" spans="23:23" x14ac:dyDescent="0.25">
      <c r="W1842" s="243">
        <f t="shared" si="28"/>
        <v>1836</v>
      </c>
    </row>
    <row r="1843" spans="23:23" x14ac:dyDescent="0.25">
      <c r="W1843" s="243">
        <f t="shared" si="28"/>
        <v>1837</v>
      </c>
    </row>
    <row r="1844" spans="23:23" x14ac:dyDescent="0.25">
      <c r="W1844" s="243">
        <f t="shared" si="28"/>
        <v>1838</v>
      </c>
    </row>
    <row r="1845" spans="23:23" x14ac:dyDescent="0.25">
      <c r="W1845" s="243">
        <f t="shared" si="28"/>
        <v>1839</v>
      </c>
    </row>
    <row r="1846" spans="23:23" x14ac:dyDescent="0.25">
      <c r="W1846" s="243">
        <f t="shared" si="28"/>
        <v>1840</v>
      </c>
    </row>
    <row r="1847" spans="23:23" x14ac:dyDescent="0.25">
      <c r="W1847" s="243">
        <f t="shared" si="28"/>
        <v>1841</v>
      </c>
    </row>
    <row r="1848" spans="23:23" x14ac:dyDescent="0.25">
      <c r="W1848" s="243">
        <f t="shared" si="28"/>
        <v>1842</v>
      </c>
    </row>
    <row r="1849" spans="23:23" x14ac:dyDescent="0.25">
      <c r="W1849" s="243">
        <f t="shared" si="28"/>
        <v>1843</v>
      </c>
    </row>
    <row r="1850" spans="23:23" x14ac:dyDescent="0.25">
      <c r="W1850" s="243">
        <f t="shared" si="28"/>
        <v>1844</v>
      </c>
    </row>
    <row r="1851" spans="23:23" x14ac:dyDescent="0.25">
      <c r="W1851" s="243">
        <f t="shared" si="28"/>
        <v>1845</v>
      </c>
    </row>
    <row r="1852" spans="23:23" x14ac:dyDescent="0.25">
      <c r="W1852" s="243">
        <f t="shared" si="28"/>
        <v>1846</v>
      </c>
    </row>
    <row r="1853" spans="23:23" x14ac:dyDescent="0.25">
      <c r="W1853" s="243">
        <f t="shared" si="28"/>
        <v>1847</v>
      </c>
    </row>
    <row r="1854" spans="23:23" x14ac:dyDescent="0.25">
      <c r="W1854" s="243">
        <f t="shared" si="28"/>
        <v>1848</v>
      </c>
    </row>
    <row r="1855" spans="23:23" x14ac:dyDescent="0.25">
      <c r="W1855" s="243">
        <f t="shared" si="28"/>
        <v>1849</v>
      </c>
    </row>
    <row r="1856" spans="23:23" x14ac:dyDescent="0.25">
      <c r="W1856" s="243">
        <f t="shared" si="28"/>
        <v>1850</v>
      </c>
    </row>
    <row r="1857" spans="23:23" x14ac:dyDescent="0.25">
      <c r="W1857" s="243">
        <f t="shared" si="28"/>
        <v>1851</v>
      </c>
    </row>
    <row r="1858" spans="23:23" x14ac:dyDescent="0.25">
      <c r="W1858" s="243">
        <f t="shared" si="28"/>
        <v>1852</v>
      </c>
    </row>
    <row r="1859" spans="23:23" x14ac:dyDescent="0.25">
      <c r="W1859" s="243">
        <f t="shared" si="28"/>
        <v>1853</v>
      </c>
    </row>
    <row r="1860" spans="23:23" x14ac:dyDescent="0.25">
      <c r="W1860" s="243">
        <f t="shared" si="28"/>
        <v>1854</v>
      </c>
    </row>
    <row r="1861" spans="23:23" x14ac:dyDescent="0.25">
      <c r="W1861" s="243">
        <f t="shared" si="28"/>
        <v>1855</v>
      </c>
    </row>
    <row r="1862" spans="23:23" x14ac:dyDescent="0.25">
      <c r="W1862" s="243">
        <f t="shared" si="28"/>
        <v>1856</v>
      </c>
    </row>
    <row r="1863" spans="23:23" x14ac:dyDescent="0.25">
      <c r="W1863" s="243">
        <f t="shared" si="28"/>
        <v>1857</v>
      </c>
    </row>
    <row r="1864" spans="23:23" x14ac:dyDescent="0.25">
      <c r="W1864" s="243">
        <f t="shared" si="28"/>
        <v>1858</v>
      </c>
    </row>
    <row r="1865" spans="23:23" x14ac:dyDescent="0.25">
      <c r="W1865" s="243">
        <f t="shared" ref="W1865:W1928" si="29">1+W1864</f>
        <v>1859</v>
      </c>
    </row>
    <row r="1866" spans="23:23" x14ac:dyDescent="0.25">
      <c r="W1866" s="243">
        <f t="shared" si="29"/>
        <v>1860</v>
      </c>
    </row>
    <row r="1867" spans="23:23" x14ac:dyDescent="0.25">
      <c r="W1867" s="243">
        <f t="shared" si="29"/>
        <v>1861</v>
      </c>
    </row>
    <row r="1868" spans="23:23" x14ac:dyDescent="0.25">
      <c r="W1868" s="243">
        <f t="shared" si="29"/>
        <v>1862</v>
      </c>
    </row>
    <row r="1869" spans="23:23" x14ac:dyDescent="0.25">
      <c r="W1869" s="243">
        <f t="shared" si="29"/>
        <v>1863</v>
      </c>
    </row>
    <row r="1870" spans="23:23" x14ac:dyDescent="0.25">
      <c r="W1870" s="243">
        <f t="shared" si="29"/>
        <v>1864</v>
      </c>
    </row>
    <row r="1871" spans="23:23" x14ac:dyDescent="0.25">
      <c r="W1871" s="243">
        <f t="shared" si="29"/>
        <v>1865</v>
      </c>
    </row>
    <row r="1872" spans="23:23" x14ac:dyDescent="0.25">
      <c r="W1872" s="243">
        <f t="shared" si="29"/>
        <v>1866</v>
      </c>
    </row>
    <row r="1873" spans="23:23" x14ac:dyDescent="0.25">
      <c r="W1873" s="243">
        <f t="shared" si="29"/>
        <v>1867</v>
      </c>
    </row>
    <row r="1874" spans="23:23" x14ac:dyDescent="0.25">
      <c r="W1874" s="243">
        <f t="shared" si="29"/>
        <v>1868</v>
      </c>
    </row>
    <row r="1875" spans="23:23" x14ac:dyDescent="0.25">
      <c r="W1875" s="243">
        <f t="shared" si="29"/>
        <v>1869</v>
      </c>
    </row>
    <row r="1876" spans="23:23" x14ac:dyDescent="0.25">
      <c r="W1876" s="243">
        <f t="shared" si="29"/>
        <v>1870</v>
      </c>
    </row>
    <row r="1877" spans="23:23" x14ac:dyDescent="0.25">
      <c r="W1877" s="243">
        <f t="shared" si="29"/>
        <v>1871</v>
      </c>
    </row>
    <row r="1878" spans="23:23" x14ac:dyDescent="0.25">
      <c r="W1878" s="243">
        <f t="shared" si="29"/>
        <v>1872</v>
      </c>
    </row>
    <row r="1879" spans="23:23" x14ac:dyDescent="0.25">
      <c r="W1879" s="243">
        <f t="shared" si="29"/>
        <v>1873</v>
      </c>
    </row>
    <row r="1880" spans="23:23" x14ac:dyDescent="0.25">
      <c r="W1880" s="243">
        <f t="shared" si="29"/>
        <v>1874</v>
      </c>
    </row>
    <row r="1881" spans="23:23" x14ac:dyDescent="0.25">
      <c r="W1881" s="243">
        <f t="shared" si="29"/>
        <v>1875</v>
      </c>
    </row>
    <row r="1882" spans="23:23" x14ac:dyDescent="0.25">
      <c r="W1882" s="243">
        <f t="shared" si="29"/>
        <v>1876</v>
      </c>
    </row>
    <row r="1883" spans="23:23" x14ac:dyDescent="0.25">
      <c r="W1883" s="243">
        <f t="shared" si="29"/>
        <v>1877</v>
      </c>
    </row>
    <row r="1884" spans="23:23" x14ac:dyDescent="0.25">
      <c r="W1884" s="243">
        <f t="shared" si="29"/>
        <v>1878</v>
      </c>
    </row>
    <row r="1885" spans="23:23" x14ac:dyDescent="0.25">
      <c r="W1885" s="243">
        <f t="shared" si="29"/>
        <v>1879</v>
      </c>
    </row>
    <row r="1886" spans="23:23" x14ac:dyDescent="0.25">
      <c r="W1886" s="243">
        <f t="shared" si="29"/>
        <v>1880</v>
      </c>
    </row>
    <row r="1887" spans="23:23" x14ac:dyDescent="0.25">
      <c r="W1887" s="243">
        <f t="shared" si="29"/>
        <v>1881</v>
      </c>
    </row>
    <row r="1888" spans="23:23" x14ac:dyDescent="0.25">
      <c r="W1888" s="243">
        <f t="shared" si="29"/>
        <v>1882</v>
      </c>
    </row>
    <row r="1889" spans="23:23" x14ac:dyDescent="0.25">
      <c r="W1889" s="243">
        <f t="shared" si="29"/>
        <v>1883</v>
      </c>
    </row>
    <row r="1890" spans="23:23" x14ac:dyDescent="0.25">
      <c r="W1890" s="243">
        <f t="shared" si="29"/>
        <v>1884</v>
      </c>
    </row>
    <row r="1891" spans="23:23" x14ac:dyDescent="0.25">
      <c r="W1891" s="243">
        <f t="shared" si="29"/>
        <v>1885</v>
      </c>
    </row>
    <row r="1892" spans="23:23" x14ac:dyDescent="0.25">
      <c r="W1892" s="243">
        <f t="shared" si="29"/>
        <v>1886</v>
      </c>
    </row>
    <row r="1893" spans="23:23" x14ac:dyDescent="0.25">
      <c r="W1893" s="243">
        <f t="shared" si="29"/>
        <v>1887</v>
      </c>
    </row>
    <row r="1894" spans="23:23" x14ac:dyDescent="0.25">
      <c r="W1894" s="243">
        <f t="shared" si="29"/>
        <v>1888</v>
      </c>
    </row>
    <row r="1895" spans="23:23" x14ac:dyDescent="0.25">
      <c r="W1895" s="243">
        <f t="shared" si="29"/>
        <v>1889</v>
      </c>
    </row>
    <row r="1896" spans="23:23" x14ac:dyDescent="0.25">
      <c r="W1896" s="243">
        <f t="shared" si="29"/>
        <v>1890</v>
      </c>
    </row>
    <row r="1897" spans="23:23" x14ac:dyDescent="0.25">
      <c r="W1897" s="243">
        <f t="shared" si="29"/>
        <v>1891</v>
      </c>
    </row>
    <row r="1898" spans="23:23" x14ac:dyDescent="0.25">
      <c r="W1898" s="243">
        <f t="shared" si="29"/>
        <v>1892</v>
      </c>
    </row>
    <row r="1899" spans="23:23" x14ac:dyDescent="0.25">
      <c r="W1899" s="243">
        <f t="shared" si="29"/>
        <v>1893</v>
      </c>
    </row>
    <row r="1900" spans="23:23" x14ac:dyDescent="0.25">
      <c r="W1900" s="243">
        <f t="shared" si="29"/>
        <v>1894</v>
      </c>
    </row>
    <row r="1901" spans="23:23" x14ac:dyDescent="0.25">
      <c r="W1901" s="243">
        <f t="shared" si="29"/>
        <v>1895</v>
      </c>
    </row>
    <row r="1902" spans="23:23" x14ac:dyDescent="0.25">
      <c r="W1902" s="243">
        <f t="shared" si="29"/>
        <v>1896</v>
      </c>
    </row>
    <row r="1903" spans="23:23" x14ac:dyDescent="0.25">
      <c r="W1903" s="243">
        <f t="shared" si="29"/>
        <v>1897</v>
      </c>
    </row>
    <row r="1904" spans="23:23" x14ac:dyDescent="0.25">
      <c r="W1904" s="243">
        <f t="shared" si="29"/>
        <v>1898</v>
      </c>
    </row>
    <row r="1905" spans="23:23" x14ac:dyDescent="0.25">
      <c r="W1905" s="243">
        <f t="shared" si="29"/>
        <v>1899</v>
      </c>
    </row>
    <row r="1906" spans="23:23" x14ac:dyDescent="0.25">
      <c r="W1906" s="243">
        <f t="shared" si="29"/>
        <v>1900</v>
      </c>
    </row>
    <row r="1907" spans="23:23" x14ac:dyDescent="0.25">
      <c r="W1907" s="243">
        <f t="shared" si="29"/>
        <v>1901</v>
      </c>
    </row>
    <row r="1908" spans="23:23" x14ac:dyDescent="0.25">
      <c r="W1908" s="243">
        <f t="shared" si="29"/>
        <v>1902</v>
      </c>
    </row>
    <row r="1909" spans="23:23" x14ac:dyDescent="0.25">
      <c r="W1909" s="243">
        <f t="shared" si="29"/>
        <v>1903</v>
      </c>
    </row>
    <row r="1910" spans="23:23" x14ac:dyDescent="0.25">
      <c r="W1910" s="243">
        <f t="shared" si="29"/>
        <v>1904</v>
      </c>
    </row>
    <row r="1911" spans="23:23" x14ac:dyDescent="0.25">
      <c r="W1911" s="243">
        <f t="shared" si="29"/>
        <v>1905</v>
      </c>
    </row>
    <row r="1912" spans="23:23" x14ac:dyDescent="0.25">
      <c r="W1912" s="243">
        <f t="shared" si="29"/>
        <v>1906</v>
      </c>
    </row>
    <row r="1913" spans="23:23" x14ac:dyDescent="0.25">
      <c r="W1913" s="243">
        <f t="shared" si="29"/>
        <v>1907</v>
      </c>
    </row>
    <row r="1914" spans="23:23" x14ac:dyDescent="0.25">
      <c r="W1914" s="243">
        <f t="shared" si="29"/>
        <v>1908</v>
      </c>
    </row>
    <row r="1915" spans="23:23" x14ac:dyDescent="0.25">
      <c r="W1915" s="243">
        <f t="shared" si="29"/>
        <v>1909</v>
      </c>
    </row>
    <row r="1916" spans="23:23" x14ac:dyDescent="0.25">
      <c r="W1916" s="243">
        <f t="shared" si="29"/>
        <v>1910</v>
      </c>
    </row>
    <row r="1917" spans="23:23" x14ac:dyDescent="0.25">
      <c r="W1917" s="243">
        <f t="shared" si="29"/>
        <v>1911</v>
      </c>
    </row>
    <row r="1918" spans="23:23" x14ac:dyDescent="0.25">
      <c r="W1918" s="243">
        <f t="shared" si="29"/>
        <v>1912</v>
      </c>
    </row>
    <row r="1919" spans="23:23" x14ac:dyDescent="0.25">
      <c r="W1919" s="243">
        <f t="shared" si="29"/>
        <v>1913</v>
      </c>
    </row>
    <row r="1920" spans="23:23" x14ac:dyDescent="0.25">
      <c r="W1920" s="243">
        <f t="shared" si="29"/>
        <v>1914</v>
      </c>
    </row>
    <row r="1921" spans="23:23" x14ac:dyDescent="0.25">
      <c r="W1921" s="243">
        <f t="shared" si="29"/>
        <v>1915</v>
      </c>
    </row>
    <row r="1922" spans="23:23" x14ac:dyDescent="0.25">
      <c r="W1922" s="243">
        <f t="shared" si="29"/>
        <v>1916</v>
      </c>
    </row>
    <row r="1923" spans="23:23" x14ac:dyDescent="0.25">
      <c r="W1923" s="243">
        <f t="shared" si="29"/>
        <v>1917</v>
      </c>
    </row>
    <row r="1924" spans="23:23" x14ac:dyDescent="0.25">
      <c r="W1924" s="243">
        <f t="shared" si="29"/>
        <v>1918</v>
      </c>
    </row>
    <row r="1925" spans="23:23" x14ac:dyDescent="0.25">
      <c r="W1925" s="243">
        <f t="shared" si="29"/>
        <v>1919</v>
      </c>
    </row>
    <row r="1926" spans="23:23" x14ac:dyDescent="0.25">
      <c r="W1926" s="243">
        <f t="shared" si="29"/>
        <v>1920</v>
      </c>
    </row>
    <row r="1927" spans="23:23" x14ac:dyDescent="0.25">
      <c r="W1927" s="243">
        <f t="shared" si="29"/>
        <v>1921</v>
      </c>
    </row>
    <row r="1928" spans="23:23" x14ac:dyDescent="0.25">
      <c r="W1928" s="243">
        <f t="shared" si="29"/>
        <v>1922</v>
      </c>
    </row>
    <row r="1929" spans="23:23" x14ac:dyDescent="0.25">
      <c r="W1929" s="243">
        <f t="shared" ref="W1929:W1992" si="30">1+W1928</f>
        <v>1923</v>
      </c>
    </row>
    <row r="1930" spans="23:23" x14ac:dyDescent="0.25">
      <c r="W1930" s="243">
        <f t="shared" si="30"/>
        <v>1924</v>
      </c>
    </row>
    <row r="1931" spans="23:23" x14ac:dyDescent="0.25">
      <c r="W1931" s="243">
        <f t="shared" si="30"/>
        <v>1925</v>
      </c>
    </row>
    <row r="1932" spans="23:23" x14ac:dyDescent="0.25">
      <c r="W1932" s="243">
        <f t="shared" si="30"/>
        <v>1926</v>
      </c>
    </row>
    <row r="1933" spans="23:23" x14ac:dyDescent="0.25">
      <c r="W1933" s="243">
        <f t="shared" si="30"/>
        <v>1927</v>
      </c>
    </row>
    <row r="1934" spans="23:23" x14ac:dyDescent="0.25">
      <c r="W1934" s="243">
        <f t="shared" si="30"/>
        <v>1928</v>
      </c>
    </row>
    <row r="1935" spans="23:23" x14ac:dyDescent="0.25">
      <c r="W1935" s="243">
        <f t="shared" si="30"/>
        <v>1929</v>
      </c>
    </row>
    <row r="1936" spans="23:23" x14ac:dyDescent="0.25">
      <c r="W1936" s="243">
        <f t="shared" si="30"/>
        <v>1930</v>
      </c>
    </row>
    <row r="1937" spans="23:23" x14ac:dyDescent="0.25">
      <c r="W1937" s="243">
        <f t="shared" si="30"/>
        <v>1931</v>
      </c>
    </row>
    <row r="1938" spans="23:23" x14ac:dyDescent="0.25">
      <c r="W1938" s="243">
        <f t="shared" si="30"/>
        <v>1932</v>
      </c>
    </row>
    <row r="1939" spans="23:23" x14ac:dyDescent="0.25">
      <c r="W1939" s="243">
        <f t="shared" si="30"/>
        <v>1933</v>
      </c>
    </row>
    <row r="1940" spans="23:23" x14ac:dyDescent="0.25">
      <c r="W1940" s="243">
        <f t="shared" si="30"/>
        <v>1934</v>
      </c>
    </row>
    <row r="1941" spans="23:23" x14ac:dyDescent="0.25">
      <c r="W1941" s="243">
        <f t="shared" si="30"/>
        <v>1935</v>
      </c>
    </row>
    <row r="1942" spans="23:23" x14ac:dyDescent="0.25">
      <c r="W1942" s="243">
        <f t="shared" si="30"/>
        <v>1936</v>
      </c>
    </row>
    <row r="1943" spans="23:23" x14ac:dyDescent="0.25">
      <c r="W1943" s="243">
        <f t="shared" si="30"/>
        <v>1937</v>
      </c>
    </row>
    <row r="1944" spans="23:23" x14ac:dyDescent="0.25">
      <c r="W1944" s="243">
        <f t="shared" si="30"/>
        <v>1938</v>
      </c>
    </row>
    <row r="1945" spans="23:23" x14ac:dyDescent="0.25">
      <c r="W1945" s="243">
        <f t="shared" si="30"/>
        <v>1939</v>
      </c>
    </row>
    <row r="1946" spans="23:23" x14ac:dyDescent="0.25">
      <c r="W1946" s="243">
        <f t="shared" si="30"/>
        <v>1940</v>
      </c>
    </row>
    <row r="1947" spans="23:23" x14ac:dyDescent="0.25">
      <c r="W1947" s="243">
        <f t="shared" si="30"/>
        <v>1941</v>
      </c>
    </row>
    <row r="1948" spans="23:23" x14ac:dyDescent="0.25">
      <c r="W1948" s="243">
        <f t="shared" si="30"/>
        <v>1942</v>
      </c>
    </row>
    <row r="1949" spans="23:23" x14ac:dyDescent="0.25">
      <c r="W1949" s="243">
        <f t="shared" si="30"/>
        <v>1943</v>
      </c>
    </row>
    <row r="1950" spans="23:23" x14ac:dyDescent="0.25">
      <c r="W1950" s="243">
        <f t="shared" si="30"/>
        <v>1944</v>
      </c>
    </row>
    <row r="1951" spans="23:23" x14ac:dyDescent="0.25">
      <c r="W1951" s="243">
        <f t="shared" si="30"/>
        <v>1945</v>
      </c>
    </row>
    <row r="1952" spans="23:23" x14ac:dyDescent="0.25">
      <c r="W1952" s="243">
        <f t="shared" si="30"/>
        <v>1946</v>
      </c>
    </row>
    <row r="1953" spans="23:23" x14ac:dyDescent="0.25">
      <c r="W1953" s="243">
        <f t="shared" si="30"/>
        <v>1947</v>
      </c>
    </row>
    <row r="1954" spans="23:23" x14ac:dyDescent="0.25">
      <c r="W1954" s="243">
        <f t="shared" si="30"/>
        <v>1948</v>
      </c>
    </row>
    <row r="1955" spans="23:23" x14ac:dyDescent="0.25">
      <c r="W1955" s="243">
        <f t="shared" si="30"/>
        <v>1949</v>
      </c>
    </row>
    <row r="1956" spans="23:23" x14ac:dyDescent="0.25">
      <c r="W1956" s="243">
        <f t="shared" si="30"/>
        <v>1950</v>
      </c>
    </row>
    <row r="1957" spans="23:23" x14ac:dyDescent="0.25">
      <c r="W1957" s="243">
        <f t="shared" si="30"/>
        <v>1951</v>
      </c>
    </row>
    <row r="1958" spans="23:23" x14ac:dyDescent="0.25">
      <c r="W1958" s="243">
        <f t="shared" si="30"/>
        <v>1952</v>
      </c>
    </row>
    <row r="1959" spans="23:23" x14ac:dyDescent="0.25">
      <c r="W1959" s="243">
        <f t="shared" si="30"/>
        <v>1953</v>
      </c>
    </row>
    <row r="1960" spans="23:23" x14ac:dyDescent="0.25">
      <c r="W1960" s="243">
        <f t="shared" si="30"/>
        <v>1954</v>
      </c>
    </row>
    <row r="1961" spans="23:23" x14ac:dyDescent="0.25">
      <c r="W1961" s="243">
        <f t="shared" si="30"/>
        <v>1955</v>
      </c>
    </row>
    <row r="1962" spans="23:23" x14ac:dyDescent="0.25">
      <c r="W1962" s="243">
        <f t="shared" si="30"/>
        <v>1956</v>
      </c>
    </row>
    <row r="1963" spans="23:23" x14ac:dyDescent="0.25">
      <c r="W1963" s="243">
        <f t="shared" si="30"/>
        <v>1957</v>
      </c>
    </row>
    <row r="1964" spans="23:23" x14ac:dyDescent="0.25">
      <c r="W1964" s="243">
        <f t="shared" si="30"/>
        <v>1958</v>
      </c>
    </row>
    <row r="1965" spans="23:23" x14ac:dyDescent="0.25">
      <c r="W1965" s="243">
        <f t="shared" si="30"/>
        <v>1959</v>
      </c>
    </row>
    <row r="1966" spans="23:23" x14ac:dyDescent="0.25">
      <c r="W1966" s="243">
        <f t="shared" si="30"/>
        <v>1960</v>
      </c>
    </row>
    <row r="1967" spans="23:23" x14ac:dyDescent="0.25">
      <c r="W1967" s="243">
        <f t="shared" si="30"/>
        <v>1961</v>
      </c>
    </row>
    <row r="1968" spans="23:23" x14ac:dyDescent="0.25">
      <c r="W1968" s="243">
        <f t="shared" si="30"/>
        <v>1962</v>
      </c>
    </row>
    <row r="1969" spans="23:23" x14ac:dyDescent="0.25">
      <c r="W1969" s="243">
        <f t="shared" si="30"/>
        <v>1963</v>
      </c>
    </row>
    <row r="1970" spans="23:23" x14ac:dyDescent="0.25">
      <c r="W1970" s="243">
        <f t="shared" si="30"/>
        <v>1964</v>
      </c>
    </row>
    <row r="1971" spans="23:23" x14ac:dyDescent="0.25">
      <c r="W1971" s="243">
        <f t="shared" si="30"/>
        <v>1965</v>
      </c>
    </row>
    <row r="1972" spans="23:23" x14ac:dyDescent="0.25">
      <c r="W1972" s="243">
        <f t="shared" si="30"/>
        <v>1966</v>
      </c>
    </row>
    <row r="1973" spans="23:23" x14ac:dyDescent="0.25">
      <c r="W1973" s="243">
        <f t="shared" si="30"/>
        <v>1967</v>
      </c>
    </row>
    <row r="1974" spans="23:23" x14ac:dyDescent="0.25">
      <c r="W1974" s="243">
        <f t="shared" si="30"/>
        <v>1968</v>
      </c>
    </row>
    <row r="1975" spans="23:23" x14ac:dyDescent="0.25">
      <c r="W1975" s="243">
        <f t="shared" si="30"/>
        <v>1969</v>
      </c>
    </row>
    <row r="1976" spans="23:23" x14ac:dyDescent="0.25">
      <c r="W1976" s="243">
        <f t="shared" si="30"/>
        <v>1970</v>
      </c>
    </row>
    <row r="1977" spans="23:23" x14ac:dyDescent="0.25">
      <c r="W1977" s="243">
        <f t="shared" si="30"/>
        <v>1971</v>
      </c>
    </row>
    <row r="1978" spans="23:23" x14ac:dyDescent="0.25">
      <c r="W1978" s="243">
        <f t="shared" si="30"/>
        <v>1972</v>
      </c>
    </row>
    <row r="1979" spans="23:23" x14ac:dyDescent="0.25">
      <c r="W1979" s="243">
        <f t="shared" si="30"/>
        <v>1973</v>
      </c>
    </row>
    <row r="1980" spans="23:23" x14ac:dyDescent="0.25">
      <c r="W1980" s="243">
        <f t="shared" si="30"/>
        <v>1974</v>
      </c>
    </row>
    <row r="1981" spans="23:23" x14ac:dyDescent="0.25">
      <c r="W1981" s="243">
        <f t="shared" si="30"/>
        <v>1975</v>
      </c>
    </row>
    <row r="1982" spans="23:23" x14ac:dyDescent="0.25">
      <c r="W1982" s="243">
        <f t="shared" si="30"/>
        <v>1976</v>
      </c>
    </row>
    <row r="1983" spans="23:23" x14ac:dyDescent="0.25">
      <c r="W1983" s="243">
        <f t="shared" si="30"/>
        <v>1977</v>
      </c>
    </row>
    <row r="1984" spans="23:23" x14ac:dyDescent="0.25">
      <c r="W1984" s="243">
        <f t="shared" si="30"/>
        <v>1978</v>
      </c>
    </row>
    <row r="1985" spans="23:23" x14ac:dyDescent="0.25">
      <c r="W1985" s="243">
        <f t="shared" si="30"/>
        <v>1979</v>
      </c>
    </row>
    <row r="1986" spans="23:23" x14ac:dyDescent="0.25">
      <c r="W1986" s="243">
        <f t="shared" si="30"/>
        <v>1980</v>
      </c>
    </row>
    <row r="1987" spans="23:23" x14ac:dyDescent="0.25">
      <c r="W1987" s="243">
        <f t="shared" si="30"/>
        <v>1981</v>
      </c>
    </row>
    <row r="1988" spans="23:23" x14ac:dyDescent="0.25">
      <c r="W1988" s="243">
        <f t="shared" si="30"/>
        <v>1982</v>
      </c>
    </row>
    <row r="1989" spans="23:23" x14ac:dyDescent="0.25">
      <c r="W1989" s="243">
        <f t="shared" si="30"/>
        <v>1983</v>
      </c>
    </row>
    <row r="1990" spans="23:23" x14ac:dyDescent="0.25">
      <c r="W1990" s="243">
        <f t="shared" si="30"/>
        <v>1984</v>
      </c>
    </row>
    <row r="1991" spans="23:23" x14ac:dyDescent="0.25">
      <c r="W1991" s="243">
        <f t="shared" si="30"/>
        <v>1985</v>
      </c>
    </row>
    <row r="1992" spans="23:23" x14ac:dyDescent="0.25">
      <c r="W1992" s="243">
        <f t="shared" si="30"/>
        <v>1986</v>
      </c>
    </row>
    <row r="1993" spans="23:23" x14ac:dyDescent="0.25">
      <c r="W1993" s="243">
        <f t="shared" ref="W1993:W2056" si="31">1+W1992</f>
        <v>1987</v>
      </c>
    </row>
    <row r="1994" spans="23:23" x14ac:dyDescent="0.25">
      <c r="W1994" s="243">
        <f t="shared" si="31"/>
        <v>1988</v>
      </c>
    </row>
    <row r="1995" spans="23:23" x14ac:dyDescent="0.25">
      <c r="W1995" s="243">
        <f t="shared" si="31"/>
        <v>1989</v>
      </c>
    </row>
    <row r="1996" spans="23:23" x14ac:dyDescent="0.25">
      <c r="W1996" s="243">
        <f t="shared" si="31"/>
        <v>1990</v>
      </c>
    </row>
    <row r="1997" spans="23:23" x14ac:dyDescent="0.25">
      <c r="W1997" s="243">
        <f t="shared" si="31"/>
        <v>1991</v>
      </c>
    </row>
    <row r="1998" spans="23:23" x14ac:dyDescent="0.25">
      <c r="W1998" s="243">
        <f t="shared" si="31"/>
        <v>1992</v>
      </c>
    </row>
    <row r="1999" spans="23:23" x14ac:dyDescent="0.25">
      <c r="W1999" s="243">
        <f t="shared" si="31"/>
        <v>1993</v>
      </c>
    </row>
    <row r="2000" spans="23:23" x14ac:dyDescent="0.25">
      <c r="W2000" s="243">
        <f t="shared" si="31"/>
        <v>1994</v>
      </c>
    </row>
    <row r="2001" spans="23:23" x14ac:dyDescent="0.25">
      <c r="W2001" s="243">
        <f t="shared" si="31"/>
        <v>1995</v>
      </c>
    </row>
    <row r="2002" spans="23:23" x14ac:dyDescent="0.25">
      <c r="W2002" s="243">
        <f t="shared" si="31"/>
        <v>1996</v>
      </c>
    </row>
    <row r="2003" spans="23:23" x14ac:dyDescent="0.25">
      <c r="W2003" s="243">
        <f t="shared" si="31"/>
        <v>1997</v>
      </c>
    </row>
    <row r="2004" spans="23:23" x14ac:dyDescent="0.25">
      <c r="W2004" s="243">
        <f t="shared" si="31"/>
        <v>1998</v>
      </c>
    </row>
    <row r="2005" spans="23:23" x14ac:dyDescent="0.25">
      <c r="W2005" s="243">
        <f t="shared" si="31"/>
        <v>1999</v>
      </c>
    </row>
    <row r="2006" spans="23:23" x14ac:dyDescent="0.25">
      <c r="W2006" s="243">
        <f t="shared" si="31"/>
        <v>2000</v>
      </c>
    </row>
    <row r="2007" spans="23:23" x14ac:dyDescent="0.25">
      <c r="W2007" s="243">
        <f t="shared" si="31"/>
        <v>2001</v>
      </c>
    </row>
    <row r="2008" spans="23:23" x14ac:dyDescent="0.25">
      <c r="W2008" s="243">
        <f t="shared" si="31"/>
        <v>2002</v>
      </c>
    </row>
    <row r="2009" spans="23:23" x14ac:dyDescent="0.25">
      <c r="W2009" s="243">
        <f t="shared" si="31"/>
        <v>2003</v>
      </c>
    </row>
    <row r="2010" spans="23:23" x14ac:dyDescent="0.25">
      <c r="W2010" s="243">
        <f t="shared" si="31"/>
        <v>2004</v>
      </c>
    </row>
    <row r="2011" spans="23:23" x14ac:dyDescent="0.25">
      <c r="W2011" s="243">
        <f t="shared" si="31"/>
        <v>2005</v>
      </c>
    </row>
    <row r="2012" spans="23:23" x14ac:dyDescent="0.25">
      <c r="W2012" s="243">
        <f t="shared" si="31"/>
        <v>2006</v>
      </c>
    </row>
    <row r="2013" spans="23:23" x14ac:dyDescent="0.25">
      <c r="W2013" s="243">
        <f t="shared" si="31"/>
        <v>2007</v>
      </c>
    </row>
    <row r="2014" spans="23:23" x14ac:dyDescent="0.25">
      <c r="W2014" s="243">
        <f t="shared" si="31"/>
        <v>2008</v>
      </c>
    </row>
    <row r="2015" spans="23:23" x14ac:dyDescent="0.25">
      <c r="W2015" s="243">
        <f t="shared" si="31"/>
        <v>2009</v>
      </c>
    </row>
    <row r="2016" spans="23:23" x14ac:dyDescent="0.25">
      <c r="W2016" s="243">
        <f t="shared" si="31"/>
        <v>2010</v>
      </c>
    </row>
    <row r="2017" spans="23:23" x14ac:dyDescent="0.25">
      <c r="W2017" s="243">
        <f t="shared" si="31"/>
        <v>2011</v>
      </c>
    </row>
    <row r="2018" spans="23:23" x14ac:dyDescent="0.25">
      <c r="W2018" s="243">
        <f t="shared" si="31"/>
        <v>2012</v>
      </c>
    </row>
    <row r="2019" spans="23:23" x14ac:dyDescent="0.25">
      <c r="W2019" s="243">
        <f t="shared" si="31"/>
        <v>2013</v>
      </c>
    </row>
    <row r="2020" spans="23:23" x14ac:dyDescent="0.25">
      <c r="W2020" s="243">
        <f t="shared" si="31"/>
        <v>2014</v>
      </c>
    </row>
    <row r="2021" spans="23:23" x14ac:dyDescent="0.25">
      <c r="W2021" s="243">
        <f t="shared" si="31"/>
        <v>2015</v>
      </c>
    </row>
    <row r="2022" spans="23:23" x14ac:dyDescent="0.25">
      <c r="W2022" s="243">
        <f t="shared" si="31"/>
        <v>2016</v>
      </c>
    </row>
    <row r="2023" spans="23:23" x14ac:dyDescent="0.25">
      <c r="W2023" s="243">
        <f t="shared" si="31"/>
        <v>2017</v>
      </c>
    </row>
    <row r="2024" spans="23:23" x14ac:dyDescent="0.25">
      <c r="W2024" s="243">
        <f t="shared" si="31"/>
        <v>2018</v>
      </c>
    </row>
    <row r="2025" spans="23:23" x14ac:dyDescent="0.25">
      <c r="W2025" s="243">
        <f t="shared" si="31"/>
        <v>2019</v>
      </c>
    </row>
    <row r="2026" spans="23:23" x14ac:dyDescent="0.25">
      <c r="W2026" s="243">
        <f t="shared" si="31"/>
        <v>2020</v>
      </c>
    </row>
    <row r="2027" spans="23:23" x14ac:dyDescent="0.25">
      <c r="W2027" s="243">
        <f t="shared" si="31"/>
        <v>2021</v>
      </c>
    </row>
    <row r="2028" spans="23:23" x14ac:dyDescent="0.25">
      <c r="W2028" s="243">
        <f t="shared" si="31"/>
        <v>2022</v>
      </c>
    </row>
    <row r="2029" spans="23:23" x14ac:dyDescent="0.25">
      <c r="W2029" s="243">
        <f t="shared" si="31"/>
        <v>2023</v>
      </c>
    </row>
    <row r="2030" spans="23:23" x14ac:dyDescent="0.25">
      <c r="W2030" s="243">
        <f t="shared" si="31"/>
        <v>2024</v>
      </c>
    </row>
    <row r="2031" spans="23:23" x14ac:dyDescent="0.25">
      <c r="W2031" s="243">
        <f t="shared" si="31"/>
        <v>2025</v>
      </c>
    </row>
    <row r="2032" spans="23:23" x14ac:dyDescent="0.25">
      <c r="W2032" s="243">
        <f t="shared" si="31"/>
        <v>2026</v>
      </c>
    </row>
    <row r="2033" spans="23:23" x14ac:dyDescent="0.25">
      <c r="W2033" s="243">
        <f t="shared" si="31"/>
        <v>2027</v>
      </c>
    </row>
    <row r="2034" spans="23:23" x14ac:dyDescent="0.25">
      <c r="W2034" s="243">
        <f t="shared" si="31"/>
        <v>2028</v>
      </c>
    </row>
    <row r="2035" spans="23:23" x14ac:dyDescent="0.25">
      <c r="W2035" s="243">
        <f t="shared" si="31"/>
        <v>2029</v>
      </c>
    </row>
    <row r="2036" spans="23:23" x14ac:dyDescent="0.25">
      <c r="W2036" s="243">
        <f t="shared" si="31"/>
        <v>2030</v>
      </c>
    </row>
    <row r="2037" spans="23:23" x14ac:dyDescent="0.25">
      <c r="W2037" s="243">
        <f t="shared" si="31"/>
        <v>2031</v>
      </c>
    </row>
    <row r="2038" spans="23:23" x14ac:dyDescent="0.25">
      <c r="W2038" s="243">
        <f t="shared" si="31"/>
        <v>2032</v>
      </c>
    </row>
    <row r="2039" spans="23:23" x14ac:dyDescent="0.25">
      <c r="W2039" s="243">
        <f t="shared" si="31"/>
        <v>2033</v>
      </c>
    </row>
    <row r="2040" spans="23:23" x14ac:dyDescent="0.25">
      <c r="W2040" s="243">
        <f t="shared" si="31"/>
        <v>2034</v>
      </c>
    </row>
    <row r="2041" spans="23:23" x14ac:dyDescent="0.25">
      <c r="W2041" s="243">
        <f t="shared" si="31"/>
        <v>2035</v>
      </c>
    </row>
    <row r="2042" spans="23:23" x14ac:dyDescent="0.25">
      <c r="W2042" s="243">
        <f t="shared" si="31"/>
        <v>2036</v>
      </c>
    </row>
    <row r="2043" spans="23:23" x14ac:dyDescent="0.25">
      <c r="W2043" s="243">
        <f t="shared" si="31"/>
        <v>2037</v>
      </c>
    </row>
    <row r="2044" spans="23:23" x14ac:dyDescent="0.25">
      <c r="W2044" s="243">
        <f t="shared" si="31"/>
        <v>2038</v>
      </c>
    </row>
    <row r="2045" spans="23:23" x14ac:dyDescent="0.25">
      <c r="W2045" s="243">
        <f t="shared" si="31"/>
        <v>2039</v>
      </c>
    </row>
    <row r="2046" spans="23:23" x14ac:dyDescent="0.25">
      <c r="W2046" s="243">
        <f t="shared" si="31"/>
        <v>2040</v>
      </c>
    </row>
    <row r="2047" spans="23:23" x14ac:dyDescent="0.25">
      <c r="W2047" s="243">
        <f t="shared" si="31"/>
        <v>2041</v>
      </c>
    </row>
    <row r="2048" spans="23:23" x14ac:dyDescent="0.25">
      <c r="W2048" s="243">
        <f t="shared" si="31"/>
        <v>2042</v>
      </c>
    </row>
    <row r="2049" spans="23:23" x14ac:dyDescent="0.25">
      <c r="W2049" s="243">
        <f t="shared" si="31"/>
        <v>2043</v>
      </c>
    </row>
    <row r="2050" spans="23:23" x14ac:dyDescent="0.25">
      <c r="W2050" s="243">
        <f t="shared" si="31"/>
        <v>2044</v>
      </c>
    </row>
    <row r="2051" spans="23:23" x14ac:dyDescent="0.25">
      <c r="W2051" s="243">
        <f t="shared" si="31"/>
        <v>2045</v>
      </c>
    </row>
    <row r="2052" spans="23:23" x14ac:dyDescent="0.25">
      <c r="W2052" s="243">
        <f t="shared" si="31"/>
        <v>2046</v>
      </c>
    </row>
    <row r="2053" spans="23:23" x14ac:dyDescent="0.25">
      <c r="W2053" s="243">
        <f t="shared" si="31"/>
        <v>2047</v>
      </c>
    </row>
    <row r="2054" spans="23:23" x14ac:dyDescent="0.25">
      <c r="W2054" s="243">
        <f t="shared" si="31"/>
        <v>2048</v>
      </c>
    </row>
    <row r="2055" spans="23:23" x14ac:dyDescent="0.25">
      <c r="W2055" s="243">
        <f t="shared" si="31"/>
        <v>2049</v>
      </c>
    </row>
    <row r="2056" spans="23:23" x14ac:dyDescent="0.25">
      <c r="W2056" s="243">
        <f t="shared" si="31"/>
        <v>2050</v>
      </c>
    </row>
    <row r="2057" spans="23:23" x14ac:dyDescent="0.25">
      <c r="W2057" s="243">
        <f t="shared" ref="W2057:W2120" si="32">1+W2056</f>
        <v>2051</v>
      </c>
    </row>
    <row r="2058" spans="23:23" x14ac:dyDescent="0.25">
      <c r="W2058" s="243">
        <f t="shared" si="32"/>
        <v>2052</v>
      </c>
    </row>
    <row r="2059" spans="23:23" x14ac:dyDescent="0.25">
      <c r="W2059" s="243">
        <f t="shared" si="32"/>
        <v>2053</v>
      </c>
    </row>
    <row r="2060" spans="23:23" x14ac:dyDescent="0.25">
      <c r="W2060" s="243">
        <f t="shared" si="32"/>
        <v>2054</v>
      </c>
    </row>
    <row r="2061" spans="23:23" x14ac:dyDescent="0.25">
      <c r="W2061" s="243">
        <f t="shared" si="32"/>
        <v>2055</v>
      </c>
    </row>
    <row r="2062" spans="23:23" x14ac:dyDescent="0.25">
      <c r="W2062" s="243">
        <f t="shared" si="32"/>
        <v>2056</v>
      </c>
    </row>
    <row r="2063" spans="23:23" x14ac:dyDescent="0.25">
      <c r="W2063" s="243">
        <f t="shared" si="32"/>
        <v>2057</v>
      </c>
    </row>
    <row r="2064" spans="23:23" x14ac:dyDescent="0.25">
      <c r="W2064" s="243">
        <f t="shared" si="32"/>
        <v>2058</v>
      </c>
    </row>
    <row r="2065" spans="23:23" x14ac:dyDescent="0.25">
      <c r="W2065" s="243">
        <f t="shared" si="32"/>
        <v>2059</v>
      </c>
    </row>
    <row r="2066" spans="23:23" x14ac:dyDescent="0.25">
      <c r="W2066" s="243">
        <f t="shared" si="32"/>
        <v>2060</v>
      </c>
    </row>
    <row r="2067" spans="23:23" x14ac:dyDescent="0.25">
      <c r="W2067" s="243">
        <f t="shared" si="32"/>
        <v>2061</v>
      </c>
    </row>
    <row r="2068" spans="23:23" x14ac:dyDescent="0.25">
      <c r="W2068" s="243">
        <f t="shared" si="32"/>
        <v>2062</v>
      </c>
    </row>
    <row r="2069" spans="23:23" x14ac:dyDescent="0.25">
      <c r="W2069" s="243">
        <f t="shared" si="32"/>
        <v>2063</v>
      </c>
    </row>
    <row r="2070" spans="23:23" x14ac:dyDescent="0.25">
      <c r="W2070" s="243">
        <f t="shared" si="32"/>
        <v>2064</v>
      </c>
    </row>
    <row r="2071" spans="23:23" x14ac:dyDescent="0.25">
      <c r="W2071" s="243">
        <f t="shared" si="32"/>
        <v>2065</v>
      </c>
    </row>
    <row r="2072" spans="23:23" x14ac:dyDescent="0.25">
      <c r="W2072" s="243">
        <f t="shared" si="32"/>
        <v>2066</v>
      </c>
    </row>
    <row r="2073" spans="23:23" x14ac:dyDescent="0.25">
      <c r="W2073" s="243">
        <f t="shared" si="32"/>
        <v>2067</v>
      </c>
    </row>
    <row r="2074" spans="23:23" x14ac:dyDescent="0.25">
      <c r="W2074" s="243">
        <f t="shared" si="32"/>
        <v>2068</v>
      </c>
    </row>
    <row r="2075" spans="23:23" x14ac:dyDescent="0.25">
      <c r="W2075" s="243">
        <f t="shared" si="32"/>
        <v>2069</v>
      </c>
    </row>
    <row r="2076" spans="23:23" x14ac:dyDescent="0.25">
      <c r="W2076" s="243">
        <f t="shared" si="32"/>
        <v>2070</v>
      </c>
    </row>
    <row r="2077" spans="23:23" x14ac:dyDescent="0.25">
      <c r="W2077" s="243">
        <f t="shared" si="32"/>
        <v>2071</v>
      </c>
    </row>
    <row r="2078" spans="23:23" x14ac:dyDescent="0.25">
      <c r="W2078" s="243">
        <f t="shared" si="32"/>
        <v>2072</v>
      </c>
    </row>
    <row r="2079" spans="23:23" x14ac:dyDescent="0.25">
      <c r="W2079" s="243">
        <f t="shared" si="32"/>
        <v>2073</v>
      </c>
    </row>
    <row r="2080" spans="23:23" x14ac:dyDescent="0.25">
      <c r="W2080" s="243">
        <f t="shared" si="32"/>
        <v>2074</v>
      </c>
    </row>
    <row r="2081" spans="23:23" x14ac:dyDescent="0.25">
      <c r="W2081" s="243">
        <f t="shared" si="32"/>
        <v>2075</v>
      </c>
    </row>
    <row r="2082" spans="23:23" x14ac:dyDescent="0.25">
      <c r="W2082" s="243">
        <f t="shared" si="32"/>
        <v>2076</v>
      </c>
    </row>
    <row r="2083" spans="23:23" x14ac:dyDescent="0.25">
      <c r="W2083" s="243">
        <f t="shared" si="32"/>
        <v>2077</v>
      </c>
    </row>
    <row r="2084" spans="23:23" x14ac:dyDescent="0.25">
      <c r="W2084" s="243">
        <f t="shared" si="32"/>
        <v>2078</v>
      </c>
    </row>
    <row r="2085" spans="23:23" x14ac:dyDescent="0.25">
      <c r="W2085" s="243">
        <f t="shared" si="32"/>
        <v>2079</v>
      </c>
    </row>
    <row r="2086" spans="23:23" x14ac:dyDescent="0.25">
      <c r="W2086" s="243">
        <f t="shared" si="32"/>
        <v>2080</v>
      </c>
    </row>
    <row r="2087" spans="23:23" x14ac:dyDescent="0.25">
      <c r="W2087" s="243">
        <f t="shared" si="32"/>
        <v>2081</v>
      </c>
    </row>
    <row r="2088" spans="23:23" x14ac:dyDescent="0.25">
      <c r="W2088" s="243">
        <f t="shared" si="32"/>
        <v>2082</v>
      </c>
    </row>
    <row r="2089" spans="23:23" x14ac:dyDescent="0.25">
      <c r="W2089" s="243">
        <f t="shared" si="32"/>
        <v>2083</v>
      </c>
    </row>
    <row r="2090" spans="23:23" x14ac:dyDescent="0.25">
      <c r="W2090" s="243">
        <f t="shared" si="32"/>
        <v>2084</v>
      </c>
    </row>
    <row r="2091" spans="23:23" x14ac:dyDescent="0.25">
      <c r="W2091" s="243">
        <f t="shared" si="32"/>
        <v>2085</v>
      </c>
    </row>
    <row r="2092" spans="23:23" x14ac:dyDescent="0.25">
      <c r="W2092" s="243">
        <f t="shared" si="32"/>
        <v>2086</v>
      </c>
    </row>
    <row r="2093" spans="23:23" x14ac:dyDescent="0.25">
      <c r="W2093" s="243">
        <f t="shared" si="32"/>
        <v>2087</v>
      </c>
    </row>
    <row r="2094" spans="23:23" x14ac:dyDescent="0.25">
      <c r="W2094" s="243">
        <f t="shared" si="32"/>
        <v>2088</v>
      </c>
    </row>
    <row r="2095" spans="23:23" x14ac:dyDescent="0.25">
      <c r="W2095" s="243">
        <f t="shared" si="32"/>
        <v>2089</v>
      </c>
    </row>
    <row r="2096" spans="23:23" x14ac:dyDescent="0.25">
      <c r="W2096" s="243">
        <f t="shared" si="32"/>
        <v>2090</v>
      </c>
    </row>
    <row r="2097" spans="23:23" x14ac:dyDescent="0.25">
      <c r="W2097" s="243">
        <f t="shared" si="32"/>
        <v>2091</v>
      </c>
    </row>
    <row r="2098" spans="23:23" x14ac:dyDescent="0.25">
      <c r="W2098" s="243">
        <f t="shared" si="32"/>
        <v>2092</v>
      </c>
    </row>
    <row r="2099" spans="23:23" x14ac:dyDescent="0.25">
      <c r="W2099" s="243">
        <f t="shared" si="32"/>
        <v>2093</v>
      </c>
    </row>
    <row r="2100" spans="23:23" x14ac:dyDescent="0.25">
      <c r="W2100" s="243">
        <f t="shared" si="32"/>
        <v>2094</v>
      </c>
    </row>
    <row r="2101" spans="23:23" x14ac:dyDescent="0.25">
      <c r="W2101" s="243">
        <f t="shared" si="32"/>
        <v>2095</v>
      </c>
    </row>
    <row r="2102" spans="23:23" x14ac:dyDescent="0.25">
      <c r="W2102" s="243">
        <f t="shared" si="32"/>
        <v>2096</v>
      </c>
    </row>
    <row r="2103" spans="23:23" x14ac:dyDescent="0.25">
      <c r="W2103" s="243">
        <f t="shared" si="32"/>
        <v>2097</v>
      </c>
    </row>
    <row r="2104" spans="23:23" x14ac:dyDescent="0.25">
      <c r="W2104" s="243">
        <f t="shared" si="32"/>
        <v>2098</v>
      </c>
    </row>
    <row r="2105" spans="23:23" x14ac:dyDescent="0.25">
      <c r="W2105" s="243">
        <f t="shared" si="32"/>
        <v>2099</v>
      </c>
    </row>
    <row r="2106" spans="23:23" x14ac:dyDescent="0.25">
      <c r="W2106" s="243">
        <f t="shared" si="32"/>
        <v>2100</v>
      </c>
    </row>
    <row r="2107" spans="23:23" x14ac:dyDescent="0.25">
      <c r="W2107" s="243">
        <f t="shared" si="32"/>
        <v>2101</v>
      </c>
    </row>
    <row r="2108" spans="23:23" x14ac:dyDescent="0.25">
      <c r="W2108" s="243">
        <f t="shared" si="32"/>
        <v>2102</v>
      </c>
    </row>
    <row r="2109" spans="23:23" x14ac:dyDescent="0.25">
      <c r="W2109" s="243">
        <f t="shared" si="32"/>
        <v>2103</v>
      </c>
    </row>
    <row r="2110" spans="23:23" x14ac:dyDescent="0.25">
      <c r="W2110" s="243">
        <f t="shared" si="32"/>
        <v>2104</v>
      </c>
    </row>
    <row r="2111" spans="23:23" x14ac:dyDescent="0.25">
      <c r="W2111" s="243">
        <f t="shared" si="32"/>
        <v>2105</v>
      </c>
    </row>
    <row r="2112" spans="23:23" x14ac:dyDescent="0.25">
      <c r="W2112" s="243">
        <f t="shared" si="32"/>
        <v>2106</v>
      </c>
    </row>
    <row r="2113" spans="23:23" x14ac:dyDescent="0.25">
      <c r="W2113" s="243">
        <f t="shared" si="32"/>
        <v>2107</v>
      </c>
    </row>
    <row r="2114" spans="23:23" x14ac:dyDescent="0.25">
      <c r="W2114" s="243">
        <f t="shared" si="32"/>
        <v>2108</v>
      </c>
    </row>
    <row r="2115" spans="23:23" x14ac:dyDescent="0.25">
      <c r="W2115" s="243">
        <f t="shared" si="32"/>
        <v>2109</v>
      </c>
    </row>
    <row r="2116" spans="23:23" x14ac:dyDescent="0.25">
      <c r="W2116" s="243">
        <f t="shared" si="32"/>
        <v>2110</v>
      </c>
    </row>
    <row r="2117" spans="23:23" x14ac:dyDescent="0.25">
      <c r="W2117" s="243">
        <f t="shared" si="32"/>
        <v>2111</v>
      </c>
    </row>
    <row r="2118" spans="23:23" x14ac:dyDescent="0.25">
      <c r="W2118" s="243">
        <f t="shared" si="32"/>
        <v>2112</v>
      </c>
    </row>
    <row r="2119" spans="23:23" x14ac:dyDescent="0.25">
      <c r="W2119" s="243">
        <f t="shared" si="32"/>
        <v>2113</v>
      </c>
    </row>
    <row r="2120" spans="23:23" x14ac:dyDescent="0.25">
      <c r="W2120" s="243">
        <f t="shared" si="32"/>
        <v>2114</v>
      </c>
    </row>
    <row r="2121" spans="23:23" x14ac:dyDescent="0.25">
      <c r="W2121" s="243">
        <f t="shared" ref="W2121:W2184" si="33">1+W2120</f>
        <v>2115</v>
      </c>
    </row>
    <row r="2122" spans="23:23" x14ac:dyDescent="0.25">
      <c r="W2122" s="243">
        <f t="shared" si="33"/>
        <v>2116</v>
      </c>
    </row>
    <row r="2123" spans="23:23" x14ac:dyDescent="0.25">
      <c r="W2123" s="243">
        <f t="shared" si="33"/>
        <v>2117</v>
      </c>
    </row>
    <row r="2124" spans="23:23" x14ac:dyDescent="0.25">
      <c r="W2124" s="243">
        <f t="shared" si="33"/>
        <v>2118</v>
      </c>
    </row>
    <row r="2125" spans="23:23" x14ac:dyDescent="0.25">
      <c r="W2125" s="243">
        <f t="shared" si="33"/>
        <v>2119</v>
      </c>
    </row>
    <row r="2126" spans="23:23" x14ac:dyDescent="0.25">
      <c r="W2126" s="243">
        <f t="shared" si="33"/>
        <v>2120</v>
      </c>
    </row>
    <row r="2127" spans="23:23" x14ac:dyDescent="0.25">
      <c r="W2127" s="243">
        <f t="shared" si="33"/>
        <v>2121</v>
      </c>
    </row>
    <row r="2128" spans="23:23" x14ac:dyDescent="0.25">
      <c r="W2128" s="243">
        <f t="shared" si="33"/>
        <v>2122</v>
      </c>
    </row>
    <row r="2129" spans="23:23" x14ac:dyDescent="0.25">
      <c r="W2129" s="243">
        <f t="shared" si="33"/>
        <v>2123</v>
      </c>
    </row>
    <row r="2130" spans="23:23" x14ac:dyDescent="0.25">
      <c r="W2130" s="243">
        <f t="shared" si="33"/>
        <v>2124</v>
      </c>
    </row>
    <row r="2131" spans="23:23" x14ac:dyDescent="0.25">
      <c r="W2131" s="243">
        <f t="shared" si="33"/>
        <v>2125</v>
      </c>
    </row>
    <row r="2132" spans="23:23" x14ac:dyDescent="0.25">
      <c r="W2132" s="243">
        <f t="shared" si="33"/>
        <v>2126</v>
      </c>
    </row>
    <row r="2133" spans="23:23" x14ac:dyDescent="0.25">
      <c r="W2133" s="243">
        <f t="shared" si="33"/>
        <v>2127</v>
      </c>
    </row>
    <row r="2134" spans="23:23" x14ac:dyDescent="0.25">
      <c r="W2134" s="243">
        <f t="shared" si="33"/>
        <v>2128</v>
      </c>
    </row>
    <row r="2135" spans="23:23" x14ac:dyDescent="0.25">
      <c r="W2135" s="243">
        <f t="shared" si="33"/>
        <v>2129</v>
      </c>
    </row>
    <row r="2136" spans="23:23" x14ac:dyDescent="0.25">
      <c r="W2136" s="243">
        <f t="shared" si="33"/>
        <v>2130</v>
      </c>
    </row>
    <row r="2137" spans="23:23" x14ac:dyDescent="0.25">
      <c r="W2137" s="243">
        <f t="shared" si="33"/>
        <v>2131</v>
      </c>
    </row>
    <row r="2138" spans="23:23" x14ac:dyDescent="0.25">
      <c r="W2138" s="243">
        <f t="shared" si="33"/>
        <v>2132</v>
      </c>
    </row>
    <row r="2139" spans="23:23" x14ac:dyDescent="0.25">
      <c r="W2139" s="243">
        <f t="shared" si="33"/>
        <v>2133</v>
      </c>
    </row>
    <row r="2140" spans="23:23" x14ac:dyDescent="0.25">
      <c r="W2140" s="243">
        <f t="shared" si="33"/>
        <v>2134</v>
      </c>
    </row>
    <row r="2141" spans="23:23" x14ac:dyDescent="0.25">
      <c r="W2141" s="243">
        <f t="shared" si="33"/>
        <v>2135</v>
      </c>
    </row>
    <row r="2142" spans="23:23" x14ac:dyDescent="0.25">
      <c r="W2142" s="243">
        <f t="shared" si="33"/>
        <v>2136</v>
      </c>
    </row>
    <row r="2143" spans="23:23" x14ac:dyDescent="0.25">
      <c r="W2143" s="243">
        <f t="shared" si="33"/>
        <v>2137</v>
      </c>
    </row>
    <row r="2144" spans="23:23" x14ac:dyDescent="0.25">
      <c r="W2144" s="243">
        <f t="shared" si="33"/>
        <v>2138</v>
      </c>
    </row>
    <row r="2145" spans="23:23" x14ac:dyDescent="0.25">
      <c r="W2145" s="243">
        <f t="shared" si="33"/>
        <v>2139</v>
      </c>
    </row>
    <row r="2146" spans="23:23" x14ac:dyDescent="0.25">
      <c r="W2146" s="243">
        <f t="shared" si="33"/>
        <v>2140</v>
      </c>
    </row>
    <row r="2147" spans="23:23" x14ac:dyDescent="0.25">
      <c r="W2147" s="243">
        <f t="shared" si="33"/>
        <v>2141</v>
      </c>
    </row>
    <row r="2148" spans="23:23" x14ac:dyDescent="0.25">
      <c r="W2148" s="243">
        <f t="shared" si="33"/>
        <v>2142</v>
      </c>
    </row>
    <row r="2149" spans="23:23" x14ac:dyDescent="0.25">
      <c r="W2149" s="243">
        <f t="shared" si="33"/>
        <v>2143</v>
      </c>
    </row>
    <row r="2150" spans="23:23" x14ac:dyDescent="0.25">
      <c r="W2150" s="243">
        <f t="shared" si="33"/>
        <v>2144</v>
      </c>
    </row>
    <row r="2151" spans="23:23" x14ac:dyDescent="0.25">
      <c r="W2151" s="243">
        <f t="shared" si="33"/>
        <v>2145</v>
      </c>
    </row>
    <row r="2152" spans="23:23" x14ac:dyDescent="0.25">
      <c r="W2152" s="243">
        <f t="shared" si="33"/>
        <v>2146</v>
      </c>
    </row>
    <row r="2153" spans="23:23" x14ac:dyDescent="0.25">
      <c r="W2153" s="243">
        <f t="shared" si="33"/>
        <v>2147</v>
      </c>
    </row>
    <row r="2154" spans="23:23" x14ac:dyDescent="0.25">
      <c r="W2154" s="243">
        <f t="shared" si="33"/>
        <v>2148</v>
      </c>
    </row>
    <row r="2155" spans="23:23" x14ac:dyDescent="0.25">
      <c r="W2155" s="243">
        <f t="shared" si="33"/>
        <v>2149</v>
      </c>
    </row>
    <row r="2156" spans="23:23" x14ac:dyDescent="0.25">
      <c r="W2156" s="243">
        <f t="shared" si="33"/>
        <v>2150</v>
      </c>
    </row>
    <row r="2157" spans="23:23" x14ac:dyDescent="0.25">
      <c r="W2157" s="243">
        <f t="shared" si="33"/>
        <v>2151</v>
      </c>
    </row>
    <row r="2158" spans="23:23" x14ac:dyDescent="0.25">
      <c r="W2158" s="243">
        <f t="shared" si="33"/>
        <v>2152</v>
      </c>
    </row>
    <row r="2159" spans="23:23" x14ac:dyDescent="0.25">
      <c r="W2159" s="243">
        <f t="shared" si="33"/>
        <v>2153</v>
      </c>
    </row>
    <row r="2160" spans="23:23" x14ac:dyDescent="0.25">
      <c r="W2160" s="243">
        <f t="shared" si="33"/>
        <v>2154</v>
      </c>
    </row>
    <row r="2161" spans="23:23" x14ac:dyDescent="0.25">
      <c r="W2161" s="243">
        <f t="shared" si="33"/>
        <v>2155</v>
      </c>
    </row>
    <row r="2162" spans="23:23" x14ac:dyDescent="0.25">
      <c r="W2162" s="243">
        <f t="shared" si="33"/>
        <v>2156</v>
      </c>
    </row>
    <row r="2163" spans="23:23" x14ac:dyDescent="0.25">
      <c r="W2163" s="243">
        <f t="shared" si="33"/>
        <v>2157</v>
      </c>
    </row>
    <row r="2164" spans="23:23" x14ac:dyDescent="0.25">
      <c r="W2164" s="243">
        <f t="shared" si="33"/>
        <v>2158</v>
      </c>
    </row>
    <row r="2165" spans="23:23" x14ac:dyDescent="0.25">
      <c r="W2165" s="243">
        <f t="shared" si="33"/>
        <v>2159</v>
      </c>
    </row>
    <row r="2166" spans="23:23" x14ac:dyDescent="0.25">
      <c r="W2166" s="243">
        <f t="shared" si="33"/>
        <v>2160</v>
      </c>
    </row>
    <row r="2167" spans="23:23" x14ac:dyDescent="0.25">
      <c r="W2167" s="243">
        <f t="shared" si="33"/>
        <v>2161</v>
      </c>
    </row>
    <row r="2168" spans="23:23" x14ac:dyDescent="0.25">
      <c r="W2168" s="243">
        <f t="shared" si="33"/>
        <v>2162</v>
      </c>
    </row>
    <row r="2169" spans="23:23" x14ac:dyDescent="0.25">
      <c r="W2169" s="243">
        <f t="shared" si="33"/>
        <v>2163</v>
      </c>
    </row>
    <row r="2170" spans="23:23" x14ac:dyDescent="0.25">
      <c r="W2170" s="243">
        <f t="shared" si="33"/>
        <v>2164</v>
      </c>
    </row>
    <row r="2171" spans="23:23" x14ac:dyDescent="0.25">
      <c r="W2171" s="243">
        <f t="shared" si="33"/>
        <v>2165</v>
      </c>
    </row>
    <row r="2172" spans="23:23" x14ac:dyDescent="0.25">
      <c r="W2172" s="243">
        <f t="shared" si="33"/>
        <v>2166</v>
      </c>
    </row>
    <row r="2173" spans="23:23" x14ac:dyDescent="0.25">
      <c r="W2173" s="243">
        <f t="shared" si="33"/>
        <v>2167</v>
      </c>
    </row>
    <row r="2174" spans="23:23" x14ac:dyDescent="0.25">
      <c r="W2174" s="243">
        <f t="shared" si="33"/>
        <v>2168</v>
      </c>
    </row>
    <row r="2175" spans="23:23" x14ac:dyDescent="0.25">
      <c r="W2175" s="243">
        <f t="shared" si="33"/>
        <v>2169</v>
      </c>
    </row>
    <row r="2176" spans="23:23" x14ac:dyDescent="0.25">
      <c r="W2176" s="243">
        <f t="shared" si="33"/>
        <v>2170</v>
      </c>
    </row>
    <row r="2177" spans="23:23" x14ac:dyDescent="0.25">
      <c r="W2177" s="243">
        <f t="shared" si="33"/>
        <v>2171</v>
      </c>
    </row>
    <row r="2178" spans="23:23" x14ac:dyDescent="0.25">
      <c r="W2178" s="243">
        <f t="shared" si="33"/>
        <v>2172</v>
      </c>
    </row>
    <row r="2179" spans="23:23" x14ac:dyDescent="0.25">
      <c r="W2179" s="243">
        <f t="shared" si="33"/>
        <v>2173</v>
      </c>
    </row>
    <row r="2180" spans="23:23" x14ac:dyDescent="0.25">
      <c r="W2180" s="243">
        <f t="shared" si="33"/>
        <v>2174</v>
      </c>
    </row>
    <row r="2181" spans="23:23" x14ac:dyDescent="0.25">
      <c r="W2181" s="243">
        <f t="shared" si="33"/>
        <v>2175</v>
      </c>
    </row>
    <row r="2182" spans="23:23" x14ac:dyDescent="0.25">
      <c r="W2182" s="243">
        <f t="shared" si="33"/>
        <v>2176</v>
      </c>
    </row>
    <row r="2183" spans="23:23" x14ac:dyDescent="0.25">
      <c r="W2183" s="243">
        <f t="shared" si="33"/>
        <v>2177</v>
      </c>
    </row>
    <row r="2184" spans="23:23" x14ac:dyDescent="0.25">
      <c r="W2184" s="243">
        <f t="shared" si="33"/>
        <v>2178</v>
      </c>
    </row>
    <row r="2185" spans="23:23" x14ac:dyDescent="0.25">
      <c r="W2185" s="243">
        <f t="shared" ref="W2185:W2248" si="34">1+W2184</f>
        <v>2179</v>
      </c>
    </row>
    <row r="2186" spans="23:23" x14ac:dyDescent="0.25">
      <c r="W2186" s="243">
        <f t="shared" si="34"/>
        <v>2180</v>
      </c>
    </row>
    <row r="2187" spans="23:23" x14ac:dyDescent="0.25">
      <c r="W2187" s="243">
        <f t="shared" si="34"/>
        <v>2181</v>
      </c>
    </row>
    <row r="2188" spans="23:23" x14ac:dyDescent="0.25">
      <c r="W2188" s="243">
        <f t="shared" si="34"/>
        <v>2182</v>
      </c>
    </row>
    <row r="2189" spans="23:23" x14ac:dyDescent="0.25">
      <c r="W2189" s="243">
        <f t="shared" si="34"/>
        <v>2183</v>
      </c>
    </row>
    <row r="2190" spans="23:23" x14ac:dyDescent="0.25">
      <c r="W2190" s="243">
        <f t="shared" si="34"/>
        <v>2184</v>
      </c>
    </row>
    <row r="2191" spans="23:23" x14ac:dyDescent="0.25">
      <c r="W2191" s="243">
        <f t="shared" si="34"/>
        <v>2185</v>
      </c>
    </row>
    <row r="2192" spans="23:23" x14ac:dyDescent="0.25">
      <c r="W2192" s="243">
        <f t="shared" si="34"/>
        <v>2186</v>
      </c>
    </row>
    <row r="2193" spans="23:23" x14ac:dyDescent="0.25">
      <c r="W2193" s="243">
        <f t="shared" si="34"/>
        <v>2187</v>
      </c>
    </row>
    <row r="2194" spans="23:23" x14ac:dyDescent="0.25">
      <c r="W2194" s="243">
        <f t="shared" si="34"/>
        <v>2188</v>
      </c>
    </row>
    <row r="2195" spans="23:23" x14ac:dyDescent="0.25">
      <c r="W2195" s="243">
        <f t="shared" si="34"/>
        <v>2189</v>
      </c>
    </row>
    <row r="2196" spans="23:23" x14ac:dyDescent="0.25">
      <c r="W2196" s="243">
        <f t="shared" si="34"/>
        <v>2190</v>
      </c>
    </row>
    <row r="2197" spans="23:23" x14ac:dyDescent="0.25">
      <c r="W2197" s="243">
        <f t="shared" si="34"/>
        <v>2191</v>
      </c>
    </row>
    <row r="2198" spans="23:23" x14ac:dyDescent="0.25">
      <c r="W2198" s="243">
        <f t="shared" si="34"/>
        <v>2192</v>
      </c>
    </row>
    <row r="2199" spans="23:23" x14ac:dyDescent="0.25">
      <c r="W2199" s="243">
        <f t="shared" si="34"/>
        <v>2193</v>
      </c>
    </row>
    <row r="2200" spans="23:23" x14ac:dyDescent="0.25">
      <c r="W2200" s="243">
        <f t="shared" si="34"/>
        <v>2194</v>
      </c>
    </row>
    <row r="2201" spans="23:23" x14ac:dyDescent="0.25">
      <c r="W2201" s="243">
        <f t="shared" si="34"/>
        <v>2195</v>
      </c>
    </row>
    <row r="2202" spans="23:23" x14ac:dyDescent="0.25">
      <c r="W2202" s="243">
        <f t="shared" si="34"/>
        <v>2196</v>
      </c>
    </row>
    <row r="2203" spans="23:23" x14ac:dyDescent="0.25">
      <c r="W2203" s="243">
        <f t="shared" si="34"/>
        <v>2197</v>
      </c>
    </row>
    <row r="2204" spans="23:23" x14ac:dyDescent="0.25">
      <c r="W2204" s="243">
        <f t="shared" si="34"/>
        <v>2198</v>
      </c>
    </row>
    <row r="2205" spans="23:23" x14ac:dyDescent="0.25">
      <c r="W2205" s="243">
        <f t="shared" si="34"/>
        <v>2199</v>
      </c>
    </row>
    <row r="2206" spans="23:23" x14ac:dyDescent="0.25">
      <c r="W2206" s="243">
        <f t="shared" si="34"/>
        <v>2200</v>
      </c>
    </row>
    <row r="2207" spans="23:23" x14ac:dyDescent="0.25">
      <c r="W2207" s="243">
        <f t="shared" si="34"/>
        <v>2201</v>
      </c>
    </row>
    <row r="2208" spans="23:23" x14ac:dyDescent="0.25">
      <c r="W2208" s="243">
        <f t="shared" si="34"/>
        <v>2202</v>
      </c>
    </row>
    <row r="2209" spans="23:23" x14ac:dyDescent="0.25">
      <c r="W2209" s="243">
        <f t="shared" si="34"/>
        <v>2203</v>
      </c>
    </row>
    <row r="2210" spans="23:23" x14ac:dyDescent="0.25">
      <c r="W2210" s="243">
        <f t="shared" si="34"/>
        <v>2204</v>
      </c>
    </row>
    <row r="2211" spans="23:23" x14ac:dyDescent="0.25">
      <c r="W2211" s="243">
        <f t="shared" si="34"/>
        <v>2205</v>
      </c>
    </row>
    <row r="2212" spans="23:23" x14ac:dyDescent="0.25">
      <c r="W2212" s="243">
        <f t="shared" si="34"/>
        <v>2206</v>
      </c>
    </row>
    <row r="2213" spans="23:23" x14ac:dyDescent="0.25">
      <c r="W2213" s="243">
        <f t="shared" si="34"/>
        <v>2207</v>
      </c>
    </row>
    <row r="2214" spans="23:23" x14ac:dyDescent="0.25">
      <c r="W2214" s="243">
        <f t="shared" si="34"/>
        <v>2208</v>
      </c>
    </row>
    <row r="2215" spans="23:23" x14ac:dyDescent="0.25">
      <c r="W2215" s="243">
        <f t="shared" si="34"/>
        <v>2209</v>
      </c>
    </row>
    <row r="2216" spans="23:23" x14ac:dyDescent="0.25">
      <c r="W2216" s="243">
        <f t="shared" si="34"/>
        <v>2210</v>
      </c>
    </row>
    <row r="2217" spans="23:23" x14ac:dyDescent="0.25">
      <c r="W2217" s="243">
        <f t="shared" si="34"/>
        <v>2211</v>
      </c>
    </row>
    <row r="2218" spans="23:23" x14ac:dyDescent="0.25">
      <c r="W2218" s="243">
        <f t="shared" si="34"/>
        <v>2212</v>
      </c>
    </row>
    <row r="2219" spans="23:23" x14ac:dyDescent="0.25">
      <c r="W2219" s="243">
        <f t="shared" si="34"/>
        <v>2213</v>
      </c>
    </row>
    <row r="2220" spans="23:23" x14ac:dyDescent="0.25">
      <c r="W2220" s="243">
        <f t="shared" si="34"/>
        <v>2214</v>
      </c>
    </row>
    <row r="2221" spans="23:23" x14ac:dyDescent="0.25">
      <c r="W2221" s="243">
        <f t="shared" si="34"/>
        <v>2215</v>
      </c>
    </row>
    <row r="2222" spans="23:23" x14ac:dyDescent="0.25">
      <c r="W2222" s="243">
        <f t="shared" si="34"/>
        <v>2216</v>
      </c>
    </row>
    <row r="2223" spans="23:23" x14ac:dyDescent="0.25">
      <c r="W2223" s="243">
        <f t="shared" si="34"/>
        <v>2217</v>
      </c>
    </row>
    <row r="2224" spans="23:23" x14ac:dyDescent="0.25">
      <c r="W2224" s="243">
        <f t="shared" si="34"/>
        <v>2218</v>
      </c>
    </row>
    <row r="2225" spans="23:23" x14ac:dyDescent="0.25">
      <c r="W2225" s="243">
        <f t="shared" si="34"/>
        <v>2219</v>
      </c>
    </row>
    <row r="2226" spans="23:23" x14ac:dyDescent="0.25">
      <c r="W2226" s="243">
        <f t="shared" si="34"/>
        <v>2220</v>
      </c>
    </row>
    <row r="2227" spans="23:23" x14ac:dyDescent="0.25">
      <c r="W2227" s="243">
        <f t="shared" si="34"/>
        <v>2221</v>
      </c>
    </row>
    <row r="2228" spans="23:23" x14ac:dyDescent="0.25">
      <c r="W2228" s="243">
        <f t="shared" si="34"/>
        <v>2222</v>
      </c>
    </row>
    <row r="2229" spans="23:23" x14ac:dyDescent="0.25">
      <c r="W2229" s="243">
        <f t="shared" si="34"/>
        <v>2223</v>
      </c>
    </row>
    <row r="2230" spans="23:23" x14ac:dyDescent="0.25">
      <c r="W2230" s="243">
        <f t="shared" si="34"/>
        <v>2224</v>
      </c>
    </row>
    <row r="2231" spans="23:23" x14ac:dyDescent="0.25">
      <c r="W2231" s="243">
        <f t="shared" si="34"/>
        <v>2225</v>
      </c>
    </row>
    <row r="2232" spans="23:23" x14ac:dyDescent="0.25">
      <c r="W2232" s="243">
        <f t="shared" si="34"/>
        <v>2226</v>
      </c>
    </row>
    <row r="2233" spans="23:23" x14ac:dyDescent="0.25">
      <c r="W2233" s="243">
        <f t="shared" si="34"/>
        <v>2227</v>
      </c>
    </row>
    <row r="2234" spans="23:23" x14ac:dyDescent="0.25">
      <c r="W2234" s="243">
        <f t="shared" si="34"/>
        <v>2228</v>
      </c>
    </row>
    <row r="2235" spans="23:23" x14ac:dyDescent="0.25">
      <c r="W2235" s="243">
        <f t="shared" si="34"/>
        <v>2229</v>
      </c>
    </row>
    <row r="2236" spans="23:23" x14ac:dyDescent="0.25">
      <c r="W2236" s="243">
        <f t="shared" si="34"/>
        <v>2230</v>
      </c>
    </row>
    <row r="2237" spans="23:23" x14ac:dyDescent="0.25">
      <c r="W2237" s="243">
        <f t="shared" si="34"/>
        <v>2231</v>
      </c>
    </row>
    <row r="2238" spans="23:23" x14ac:dyDescent="0.25">
      <c r="W2238" s="243">
        <f t="shared" si="34"/>
        <v>2232</v>
      </c>
    </row>
    <row r="2239" spans="23:23" x14ac:dyDescent="0.25">
      <c r="W2239" s="243">
        <f t="shared" si="34"/>
        <v>2233</v>
      </c>
    </row>
    <row r="2240" spans="23:23" x14ac:dyDescent="0.25">
      <c r="W2240" s="243">
        <f t="shared" si="34"/>
        <v>2234</v>
      </c>
    </row>
    <row r="2241" spans="23:23" x14ac:dyDescent="0.25">
      <c r="W2241" s="243">
        <f t="shared" si="34"/>
        <v>2235</v>
      </c>
    </row>
    <row r="2242" spans="23:23" x14ac:dyDescent="0.25">
      <c r="W2242" s="243">
        <f t="shared" si="34"/>
        <v>2236</v>
      </c>
    </row>
    <row r="2243" spans="23:23" x14ac:dyDescent="0.25">
      <c r="W2243" s="243">
        <f t="shared" si="34"/>
        <v>2237</v>
      </c>
    </row>
    <row r="2244" spans="23:23" x14ac:dyDescent="0.25">
      <c r="W2244" s="243">
        <f t="shared" si="34"/>
        <v>2238</v>
      </c>
    </row>
    <row r="2245" spans="23:23" x14ac:dyDescent="0.25">
      <c r="W2245" s="243">
        <f t="shared" si="34"/>
        <v>2239</v>
      </c>
    </row>
    <row r="2246" spans="23:23" x14ac:dyDescent="0.25">
      <c r="W2246" s="243">
        <f t="shared" si="34"/>
        <v>2240</v>
      </c>
    </row>
    <row r="2247" spans="23:23" x14ac:dyDescent="0.25">
      <c r="W2247" s="243">
        <f t="shared" si="34"/>
        <v>2241</v>
      </c>
    </row>
    <row r="2248" spans="23:23" x14ac:dyDescent="0.25">
      <c r="W2248" s="243">
        <f t="shared" si="34"/>
        <v>2242</v>
      </c>
    </row>
    <row r="2249" spans="23:23" x14ac:dyDescent="0.25">
      <c r="W2249" s="243">
        <f t="shared" ref="W2249:W2312" si="35">1+W2248</f>
        <v>2243</v>
      </c>
    </row>
    <row r="2250" spans="23:23" x14ac:dyDescent="0.25">
      <c r="W2250" s="243">
        <f t="shared" si="35"/>
        <v>2244</v>
      </c>
    </row>
    <row r="2251" spans="23:23" x14ac:dyDescent="0.25">
      <c r="W2251" s="243">
        <f t="shared" si="35"/>
        <v>2245</v>
      </c>
    </row>
    <row r="2252" spans="23:23" x14ac:dyDescent="0.25">
      <c r="W2252" s="243">
        <f t="shared" si="35"/>
        <v>2246</v>
      </c>
    </row>
    <row r="2253" spans="23:23" x14ac:dyDescent="0.25">
      <c r="W2253" s="243">
        <f t="shared" si="35"/>
        <v>2247</v>
      </c>
    </row>
    <row r="2254" spans="23:23" x14ac:dyDescent="0.25">
      <c r="W2254" s="243">
        <f t="shared" si="35"/>
        <v>2248</v>
      </c>
    </row>
    <row r="2255" spans="23:23" x14ac:dyDescent="0.25">
      <c r="W2255" s="243">
        <f t="shared" si="35"/>
        <v>2249</v>
      </c>
    </row>
    <row r="2256" spans="23:23" x14ac:dyDescent="0.25">
      <c r="W2256" s="243">
        <f t="shared" si="35"/>
        <v>2250</v>
      </c>
    </row>
    <row r="2257" spans="23:23" x14ac:dyDescent="0.25">
      <c r="W2257" s="243">
        <f t="shared" si="35"/>
        <v>2251</v>
      </c>
    </row>
    <row r="2258" spans="23:23" x14ac:dyDescent="0.25">
      <c r="W2258" s="243">
        <f t="shared" si="35"/>
        <v>2252</v>
      </c>
    </row>
    <row r="2259" spans="23:23" x14ac:dyDescent="0.25">
      <c r="W2259" s="243">
        <f t="shared" si="35"/>
        <v>2253</v>
      </c>
    </row>
    <row r="2260" spans="23:23" x14ac:dyDescent="0.25">
      <c r="W2260" s="243">
        <f t="shared" si="35"/>
        <v>2254</v>
      </c>
    </row>
    <row r="2261" spans="23:23" x14ac:dyDescent="0.25">
      <c r="W2261" s="243">
        <f t="shared" si="35"/>
        <v>2255</v>
      </c>
    </row>
    <row r="2262" spans="23:23" x14ac:dyDescent="0.25">
      <c r="W2262" s="243">
        <f t="shared" si="35"/>
        <v>2256</v>
      </c>
    </row>
    <row r="2263" spans="23:23" x14ac:dyDescent="0.25">
      <c r="W2263" s="243">
        <f t="shared" si="35"/>
        <v>2257</v>
      </c>
    </row>
    <row r="2264" spans="23:23" x14ac:dyDescent="0.25">
      <c r="W2264" s="243">
        <f t="shared" si="35"/>
        <v>2258</v>
      </c>
    </row>
    <row r="2265" spans="23:23" x14ac:dyDescent="0.25">
      <c r="W2265" s="243">
        <f t="shared" si="35"/>
        <v>2259</v>
      </c>
    </row>
    <row r="2266" spans="23:23" x14ac:dyDescent="0.25">
      <c r="W2266" s="243">
        <f t="shared" si="35"/>
        <v>2260</v>
      </c>
    </row>
    <row r="2267" spans="23:23" x14ac:dyDescent="0.25">
      <c r="W2267" s="243">
        <f t="shared" si="35"/>
        <v>2261</v>
      </c>
    </row>
    <row r="2268" spans="23:23" x14ac:dyDescent="0.25">
      <c r="W2268" s="243">
        <f t="shared" si="35"/>
        <v>2262</v>
      </c>
    </row>
    <row r="2269" spans="23:23" x14ac:dyDescent="0.25">
      <c r="W2269" s="243">
        <f t="shared" si="35"/>
        <v>2263</v>
      </c>
    </row>
    <row r="2270" spans="23:23" x14ac:dyDescent="0.25">
      <c r="W2270" s="243">
        <f t="shared" si="35"/>
        <v>2264</v>
      </c>
    </row>
    <row r="2271" spans="23:23" x14ac:dyDescent="0.25">
      <c r="W2271" s="243">
        <f t="shared" si="35"/>
        <v>2265</v>
      </c>
    </row>
    <row r="2272" spans="23:23" x14ac:dyDescent="0.25">
      <c r="W2272" s="243">
        <f t="shared" si="35"/>
        <v>2266</v>
      </c>
    </row>
    <row r="2273" spans="23:23" x14ac:dyDescent="0.25">
      <c r="W2273" s="243">
        <f t="shared" si="35"/>
        <v>2267</v>
      </c>
    </row>
    <row r="2274" spans="23:23" x14ac:dyDescent="0.25">
      <c r="W2274" s="243">
        <f t="shared" si="35"/>
        <v>2268</v>
      </c>
    </row>
    <row r="2275" spans="23:23" x14ac:dyDescent="0.25">
      <c r="W2275" s="243">
        <f t="shared" si="35"/>
        <v>2269</v>
      </c>
    </row>
    <row r="2276" spans="23:23" x14ac:dyDescent="0.25">
      <c r="W2276" s="243">
        <f t="shared" si="35"/>
        <v>2270</v>
      </c>
    </row>
    <row r="2277" spans="23:23" x14ac:dyDescent="0.25">
      <c r="W2277" s="243">
        <f t="shared" si="35"/>
        <v>2271</v>
      </c>
    </row>
    <row r="2278" spans="23:23" x14ac:dyDescent="0.25">
      <c r="W2278" s="243">
        <f t="shared" si="35"/>
        <v>2272</v>
      </c>
    </row>
    <row r="2279" spans="23:23" x14ac:dyDescent="0.25">
      <c r="W2279" s="243">
        <f t="shared" si="35"/>
        <v>2273</v>
      </c>
    </row>
    <row r="2280" spans="23:23" x14ac:dyDescent="0.25">
      <c r="W2280" s="243">
        <f t="shared" si="35"/>
        <v>2274</v>
      </c>
    </row>
    <row r="2281" spans="23:23" x14ac:dyDescent="0.25">
      <c r="W2281" s="243">
        <f t="shared" si="35"/>
        <v>2275</v>
      </c>
    </row>
    <row r="2282" spans="23:23" x14ac:dyDescent="0.25">
      <c r="W2282" s="243">
        <f t="shared" si="35"/>
        <v>2276</v>
      </c>
    </row>
    <row r="2283" spans="23:23" x14ac:dyDescent="0.25">
      <c r="W2283" s="243">
        <f t="shared" si="35"/>
        <v>2277</v>
      </c>
    </row>
    <row r="2284" spans="23:23" x14ac:dyDescent="0.25">
      <c r="W2284" s="243">
        <f t="shared" si="35"/>
        <v>2278</v>
      </c>
    </row>
    <row r="2285" spans="23:23" x14ac:dyDescent="0.25">
      <c r="W2285" s="243">
        <f t="shared" si="35"/>
        <v>2279</v>
      </c>
    </row>
    <row r="2286" spans="23:23" x14ac:dyDescent="0.25">
      <c r="W2286" s="243">
        <f t="shared" si="35"/>
        <v>2280</v>
      </c>
    </row>
    <row r="2287" spans="23:23" x14ac:dyDescent="0.25">
      <c r="W2287" s="243">
        <f t="shared" si="35"/>
        <v>2281</v>
      </c>
    </row>
    <row r="2288" spans="23:23" x14ac:dyDescent="0.25">
      <c r="W2288" s="243">
        <f t="shared" si="35"/>
        <v>2282</v>
      </c>
    </row>
    <row r="2289" spans="23:23" x14ac:dyDescent="0.25">
      <c r="W2289" s="243">
        <f t="shared" si="35"/>
        <v>2283</v>
      </c>
    </row>
    <row r="2290" spans="23:23" x14ac:dyDescent="0.25">
      <c r="W2290" s="243">
        <f t="shared" si="35"/>
        <v>2284</v>
      </c>
    </row>
    <row r="2291" spans="23:23" x14ac:dyDescent="0.25">
      <c r="W2291" s="243">
        <f t="shared" si="35"/>
        <v>2285</v>
      </c>
    </row>
    <row r="2292" spans="23:23" x14ac:dyDescent="0.25">
      <c r="W2292" s="243">
        <f t="shared" si="35"/>
        <v>2286</v>
      </c>
    </row>
    <row r="2293" spans="23:23" x14ac:dyDescent="0.25">
      <c r="W2293" s="243">
        <f t="shared" si="35"/>
        <v>2287</v>
      </c>
    </row>
    <row r="2294" spans="23:23" x14ac:dyDescent="0.25">
      <c r="W2294" s="243">
        <f t="shared" si="35"/>
        <v>2288</v>
      </c>
    </row>
    <row r="2295" spans="23:23" x14ac:dyDescent="0.25">
      <c r="W2295" s="243">
        <f t="shared" si="35"/>
        <v>2289</v>
      </c>
    </row>
    <row r="2296" spans="23:23" x14ac:dyDescent="0.25">
      <c r="W2296" s="243">
        <f t="shared" si="35"/>
        <v>2290</v>
      </c>
    </row>
    <row r="2297" spans="23:23" x14ac:dyDescent="0.25">
      <c r="W2297" s="243">
        <f t="shared" si="35"/>
        <v>2291</v>
      </c>
    </row>
    <row r="2298" spans="23:23" x14ac:dyDescent="0.25">
      <c r="W2298" s="243">
        <f t="shared" si="35"/>
        <v>2292</v>
      </c>
    </row>
    <row r="2299" spans="23:23" x14ac:dyDescent="0.25">
      <c r="W2299" s="243">
        <f t="shared" si="35"/>
        <v>2293</v>
      </c>
    </row>
    <row r="2300" spans="23:23" x14ac:dyDescent="0.25">
      <c r="W2300" s="243">
        <f t="shared" si="35"/>
        <v>2294</v>
      </c>
    </row>
    <row r="2301" spans="23:23" x14ac:dyDescent="0.25">
      <c r="W2301" s="243">
        <f t="shared" si="35"/>
        <v>2295</v>
      </c>
    </row>
    <row r="2302" spans="23:23" x14ac:dyDescent="0.25">
      <c r="W2302" s="243">
        <f t="shared" si="35"/>
        <v>2296</v>
      </c>
    </row>
    <row r="2303" spans="23:23" x14ac:dyDescent="0.25">
      <c r="W2303" s="243">
        <f t="shared" si="35"/>
        <v>2297</v>
      </c>
    </row>
    <row r="2304" spans="23:23" x14ac:dyDescent="0.25">
      <c r="W2304" s="243">
        <f t="shared" si="35"/>
        <v>2298</v>
      </c>
    </row>
    <row r="2305" spans="23:23" x14ac:dyDescent="0.25">
      <c r="W2305" s="243">
        <f t="shared" si="35"/>
        <v>2299</v>
      </c>
    </row>
    <row r="2306" spans="23:23" x14ac:dyDescent="0.25">
      <c r="W2306" s="243">
        <f t="shared" si="35"/>
        <v>2300</v>
      </c>
    </row>
    <row r="2307" spans="23:23" x14ac:dyDescent="0.25">
      <c r="W2307" s="243">
        <f t="shared" si="35"/>
        <v>2301</v>
      </c>
    </row>
    <row r="2308" spans="23:23" x14ac:dyDescent="0.25">
      <c r="W2308" s="243">
        <f t="shared" si="35"/>
        <v>2302</v>
      </c>
    </row>
    <row r="2309" spans="23:23" x14ac:dyDescent="0.25">
      <c r="W2309" s="243">
        <f t="shared" si="35"/>
        <v>2303</v>
      </c>
    </row>
    <row r="2310" spans="23:23" x14ac:dyDescent="0.25">
      <c r="W2310" s="243">
        <f t="shared" si="35"/>
        <v>2304</v>
      </c>
    </row>
    <row r="2311" spans="23:23" x14ac:dyDescent="0.25">
      <c r="W2311" s="243">
        <f t="shared" si="35"/>
        <v>2305</v>
      </c>
    </row>
    <row r="2312" spans="23:23" x14ac:dyDescent="0.25">
      <c r="W2312" s="243">
        <f t="shared" si="35"/>
        <v>2306</v>
      </c>
    </row>
    <row r="2313" spans="23:23" x14ac:dyDescent="0.25">
      <c r="W2313" s="243">
        <f t="shared" ref="W2313:W2376" si="36">1+W2312</f>
        <v>2307</v>
      </c>
    </row>
    <row r="2314" spans="23:23" x14ac:dyDescent="0.25">
      <c r="W2314" s="243">
        <f t="shared" si="36"/>
        <v>2308</v>
      </c>
    </row>
    <row r="2315" spans="23:23" x14ac:dyDescent="0.25">
      <c r="W2315" s="243">
        <f t="shared" si="36"/>
        <v>2309</v>
      </c>
    </row>
    <row r="2316" spans="23:23" x14ac:dyDescent="0.25">
      <c r="W2316" s="243">
        <f t="shared" si="36"/>
        <v>2310</v>
      </c>
    </row>
    <row r="2317" spans="23:23" x14ac:dyDescent="0.25">
      <c r="W2317" s="243">
        <f t="shared" si="36"/>
        <v>2311</v>
      </c>
    </row>
    <row r="2318" spans="23:23" x14ac:dyDescent="0.25">
      <c r="W2318" s="243">
        <f t="shared" si="36"/>
        <v>2312</v>
      </c>
    </row>
    <row r="2319" spans="23:23" x14ac:dyDescent="0.25">
      <c r="W2319" s="243">
        <f t="shared" si="36"/>
        <v>2313</v>
      </c>
    </row>
    <row r="2320" spans="23:23" x14ac:dyDescent="0.25">
      <c r="W2320" s="243">
        <f t="shared" si="36"/>
        <v>2314</v>
      </c>
    </row>
    <row r="2321" spans="23:23" x14ac:dyDescent="0.25">
      <c r="W2321" s="243">
        <f t="shared" si="36"/>
        <v>2315</v>
      </c>
    </row>
    <row r="2322" spans="23:23" x14ac:dyDescent="0.25">
      <c r="W2322" s="243">
        <f t="shared" si="36"/>
        <v>2316</v>
      </c>
    </row>
    <row r="2323" spans="23:23" x14ac:dyDescent="0.25">
      <c r="W2323" s="243">
        <f t="shared" si="36"/>
        <v>2317</v>
      </c>
    </row>
    <row r="2324" spans="23:23" x14ac:dyDescent="0.25">
      <c r="W2324" s="243">
        <f t="shared" si="36"/>
        <v>2318</v>
      </c>
    </row>
    <row r="2325" spans="23:23" x14ac:dyDescent="0.25">
      <c r="W2325" s="243">
        <f t="shared" si="36"/>
        <v>2319</v>
      </c>
    </row>
    <row r="2326" spans="23:23" x14ac:dyDescent="0.25">
      <c r="W2326" s="243">
        <f t="shared" si="36"/>
        <v>2320</v>
      </c>
    </row>
    <row r="2327" spans="23:23" x14ac:dyDescent="0.25">
      <c r="W2327" s="243">
        <f t="shared" si="36"/>
        <v>2321</v>
      </c>
    </row>
    <row r="2328" spans="23:23" x14ac:dyDescent="0.25">
      <c r="W2328" s="243">
        <f t="shared" si="36"/>
        <v>2322</v>
      </c>
    </row>
    <row r="2329" spans="23:23" x14ac:dyDescent="0.25">
      <c r="W2329" s="243">
        <f t="shared" si="36"/>
        <v>2323</v>
      </c>
    </row>
    <row r="2330" spans="23:23" x14ac:dyDescent="0.25">
      <c r="W2330" s="243">
        <f t="shared" si="36"/>
        <v>2324</v>
      </c>
    </row>
    <row r="2331" spans="23:23" x14ac:dyDescent="0.25">
      <c r="W2331" s="243">
        <f t="shared" si="36"/>
        <v>2325</v>
      </c>
    </row>
    <row r="2332" spans="23:23" x14ac:dyDescent="0.25">
      <c r="W2332" s="243">
        <f t="shared" si="36"/>
        <v>2326</v>
      </c>
    </row>
    <row r="2333" spans="23:23" x14ac:dyDescent="0.25">
      <c r="W2333" s="243">
        <f t="shared" si="36"/>
        <v>2327</v>
      </c>
    </row>
    <row r="2334" spans="23:23" x14ac:dyDescent="0.25">
      <c r="W2334" s="243">
        <f t="shared" si="36"/>
        <v>2328</v>
      </c>
    </row>
    <row r="2335" spans="23:23" x14ac:dyDescent="0.25">
      <c r="W2335" s="243">
        <f t="shared" si="36"/>
        <v>2329</v>
      </c>
    </row>
    <row r="2336" spans="23:23" x14ac:dyDescent="0.25">
      <c r="W2336" s="243">
        <f t="shared" si="36"/>
        <v>2330</v>
      </c>
    </row>
    <row r="2337" spans="23:23" x14ac:dyDescent="0.25">
      <c r="W2337" s="243">
        <f t="shared" si="36"/>
        <v>2331</v>
      </c>
    </row>
    <row r="2338" spans="23:23" x14ac:dyDescent="0.25">
      <c r="W2338" s="243">
        <f t="shared" si="36"/>
        <v>2332</v>
      </c>
    </row>
    <row r="2339" spans="23:23" x14ac:dyDescent="0.25">
      <c r="W2339" s="243">
        <f t="shared" si="36"/>
        <v>2333</v>
      </c>
    </row>
    <row r="2340" spans="23:23" x14ac:dyDescent="0.25">
      <c r="W2340" s="243">
        <f t="shared" si="36"/>
        <v>2334</v>
      </c>
    </row>
    <row r="2341" spans="23:23" x14ac:dyDescent="0.25">
      <c r="W2341" s="243">
        <f t="shared" si="36"/>
        <v>2335</v>
      </c>
    </row>
    <row r="2342" spans="23:23" x14ac:dyDescent="0.25">
      <c r="W2342" s="243">
        <f t="shared" si="36"/>
        <v>2336</v>
      </c>
    </row>
    <row r="2343" spans="23:23" x14ac:dyDescent="0.25">
      <c r="W2343" s="243">
        <f t="shared" si="36"/>
        <v>2337</v>
      </c>
    </row>
    <row r="2344" spans="23:23" x14ac:dyDescent="0.25">
      <c r="W2344" s="243">
        <f t="shared" si="36"/>
        <v>2338</v>
      </c>
    </row>
    <row r="2345" spans="23:23" x14ac:dyDescent="0.25">
      <c r="W2345" s="243">
        <f t="shared" si="36"/>
        <v>2339</v>
      </c>
    </row>
    <row r="2346" spans="23:23" x14ac:dyDescent="0.25">
      <c r="W2346" s="243">
        <f t="shared" si="36"/>
        <v>2340</v>
      </c>
    </row>
    <row r="2347" spans="23:23" x14ac:dyDescent="0.25">
      <c r="W2347" s="243">
        <f t="shared" si="36"/>
        <v>2341</v>
      </c>
    </row>
    <row r="2348" spans="23:23" x14ac:dyDescent="0.25">
      <c r="W2348" s="243">
        <f t="shared" si="36"/>
        <v>2342</v>
      </c>
    </row>
    <row r="2349" spans="23:23" x14ac:dyDescent="0.25">
      <c r="W2349" s="243">
        <f t="shared" si="36"/>
        <v>2343</v>
      </c>
    </row>
    <row r="2350" spans="23:23" x14ac:dyDescent="0.25">
      <c r="W2350" s="243">
        <f t="shared" si="36"/>
        <v>2344</v>
      </c>
    </row>
    <row r="2351" spans="23:23" x14ac:dyDescent="0.25">
      <c r="W2351" s="243">
        <f t="shared" si="36"/>
        <v>2345</v>
      </c>
    </row>
    <row r="2352" spans="23:23" x14ac:dyDescent="0.25">
      <c r="W2352" s="243">
        <f t="shared" si="36"/>
        <v>2346</v>
      </c>
    </row>
    <row r="2353" spans="23:23" x14ac:dyDescent="0.25">
      <c r="W2353" s="243">
        <f t="shared" si="36"/>
        <v>2347</v>
      </c>
    </row>
    <row r="2354" spans="23:23" x14ac:dyDescent="0.25">
      <c r="W2354" s="243">
        <f t="shared" si="36"/>
        <v>2348</v>
      </c>
    </row>
    <row r="2355" spans="23:23" x14ac:dyDescent="0.25">
      <c r="W2355" s="243">
        <f t="shared" si="36"/>
        <v>2349</v>
      </c>
    </row>
    <row r="2356" spans="23:23" x14ac:dyDescent="0.25">
      <c r="W2356" s="243">
        <f t="shared" si="36"/>
        <v>2350</v>
      </c>
    </row>
    <row r="2357" spans="23:23" x14ac:dyDescent="0.25">
      <c r="W2357" s="243">
        <f t="shared" si="36"/>
        <v>2351</v>
      </c>
    </row>
    <row r="2358" spans="23:23" x14ac:dyDescent="0.25">
      <c r="W2358" s="243">
        <f t="shared" si="36"/>
        <v>2352</v>
      </c>
    </row>
    <row r="2359" spans="23:23" x14ac:dyDescent="0.25">
      <c r="W2359" s="243">
        <f t="shared" si="36"/>
        <v>2353</v>
      </c>
    </row>
    <row r="2360" spans="23:23" x14ac:dyDescent="0.25">
      <c r="W2360" s="243">
        <f t="shared" si="36"/>
        <v>2354</v>
      </c>
    </row>
    <row r="2361" spans="23:23" x14ac:dyDescent="0.25">
      <c r="W2361" s="243">
        <f t="shared" si="36"/>
        <v>2355</v>
      </c>
    </row>
    <row r="2362" spans="23:23" x14ac:dyDescent="0.25">
      <c r="W2362" s="243">
        <f t="shared" si="36"/>
        <v>2356</v>
      </c>
    </row>
    <row r="2363" spans="23:23" x14ac:dyDescent="0.25">
      <c r="W2363" s="243">
        <f t="shared" si="36"/>
        <v>2357</v>
      </c>
    </row>
    <row r="2364" spans="23:23" x14ac:dyDescent="0.25">
      <c r="W2364" s="243">
        <f t="shared" si="36"/>
        <v>2358</v>
      </c>
    </row>
    <row r="2365" spans="23:23" x14ac:dyDescent="0.25">
      <c r="W2365" s="243">
        <f t="shared" si="36"/>
        <v>2359</v>
      </c>
    </row>
    <row r="2366" spans="23:23" x14ac:dyDescent="0.25">
      <c r="W2366" s="243">
        <f t="shared" si="36"/>
        <v>2360</v>
      </c>
    </row>
    <row r="2367" spans="23:23" x14ac:dyDescent="0.25">
      <c r="W2367" s="243">
        <f t="shared" si="36"/>
        <v>2361</v>
      </c>
    </row>
    <row r="2368" spans="23:23" x14ac:dyDescent="0.25">
      <c r="W2368" s="243">
        <f t="shared" si="36"/>
        <v>2362</v>
      </c>
    </row>
    <row r="2369" spans="23:23" x14ac:dyDescent="0.25">
      <c r="W2369" s="243">
        <f t="shared" si="36"/>
        <v>2363</v>
      </c>
    </row>
    <row r="2370" spans="23:23" x14ac:dyDescent="0.25">
      <c r="W2370" s="243">
        <f t="shared" si="36"/>
        <v>2364</v>
      </c>
    </row>
    <row r="2371" spans="23:23" x14ac:dyDescent="0.25">
      <c r="W2371" s="243">
        <f t="shared" si="36"/>
        <v>2365</v>
      </c>
    </row>
    <row r="2372" spans="23:23" x14ac:dyDescent="0.25">
      <c r="W2372" s="243">
        <f t="shared" si="36"/>
        <v>2366</v>
      </c>
    </row>
    <row r="2373" spans="23:23" x14ac:dyDescent="0.25">
      <c r="W2373" s="243">
        <f t="shared" si="36"/>
        <v>2367</v>
      </c>
    </row>
    <row r="2374" spans="23:23" x14ac:dyDescent="0.25">
      <c r="W2374" s="243">
        <f t="shared" si="36"/>
        <v>2368</v>
      </c>
    </row>
    <row r="2375" spans="23:23" x14ac:dyDescent="0.25">
      <c r="W2375" s="243">
        <f t="shared" si="36"/>
        <v>2369</v>
      </c>
    </row>
    <row r="2376" spans="23:23" x14ac:dyDescent="0.25">
      <c r="W2376" s="243">
        <f t="shared" si="36"/>
        <v>2370</v>
      </c>
    </row>
    <row r="2377" spans="23:23" x14ac:dyDescent="0.25">
      <c r="W2377" s="243">
        <f t="shared" ref="W2377:W2440" si="37">1+W2376</f>
        <v>2371</v>
      </c>
    </row>
    <row r="2378" spans="23:23" x14ac:dyDescent="0.25">
      <c r="W2378" s="243">
        <f t="shared" si="37"/>
        <v>2372</v>
      </c>
    </row>
    <row r="2379" spans="23:23" x14ac:dyDescent="0.25">
      <c r="W2379" s="243">
        <f t="shared" si="37"/>
        <v>2373</v>
      </c>
    </row>
    <row r="2380" spans="23:23" x14ac:dyDescent="0.25">
      <c r="W2380" s="243">
        <f t="shared" si="37"/>
        <v>2374</v>
      </c>
    </row>
    <row r="2381" spans="23:23" x14ac:dyDescent="0.25">
      <c r="W2381" s="243">
        <f t="shared" si="37"/>
        <v>2375</v>
      </c>
    </row>
    <row r="2382" spans="23:23" x14ac:dyDescent="0.25">
      <c r="W2382" s="243">
        <f t="shared" si="37"/>
        <v>2376</v>
      </c>
    </row>
    <row r="2383" spans="23:23" x14ac:dyDescent="0.25">
      <c r="W2383" s="243">
        <f t="shared" si="37"/>
        <v>2377</v>
      </c>
    </row>
    <row r="2384" spans="23:23" x14ac:dyDescent="0.25">
      <c r="W2384" s="243">
        <f t="shared" si="37"/>
        <v>2378</v>
      </c>
    </row>
    <row r="2385" spans="23:23" x14ac:dyDescent="0.25">
      <c r="W2385" s="243">
        <f t="shared" si="37"/>
        <v>2379</v>
      </c>
    </row>
    <row r="2386" spans="23:23" x14ac:dyDescent="0.25">
      <c r="W2386" s="243">
        <f t="shared" si="37"/>
        <v>2380</v>
      </c>
    </row>
    <row r="2387" spans="23:23" x14ac:dyDescent="0.25">
      <c r="W2387" s="243">
        <f t="shared" si="37"/>
        <v>2381</v>
      </c>
    </row>
    <row r="2388" spans="23:23" x14ac:dyDescent="0.25">
      <c r="W2388" s="243">
        <f t="shared" si="37"/>
        <v>2382</v>
      </c>
    </row>
    <row r="2389" spans="23:23" x14ac:dyDescent="0.25">
      <c r="W2389" s="243">
        <f t="shared" si="37"/>
        <v>2383</v>
      </c>
    </row>
    <row r="2390" spans="23:23" x14ac:dyDescent="0.25">
      <c r="W2390" s="243">
        <f t="shared" si="37"/>
        <v>2384</v>
      </c>
    </row>
    <row r="2391" spans="23:23" x14ac:dyDescent="0.25">
      <c r="W2391" s="243">
        <f t="shared" si="37"/>
        <v>2385</v>
      </c>
    </row>
    <row r="2392" spans="23:23" x14ac:dyDescent="0.25">
      <c r="W2392" s="243">
        <f t="shared" si="37"/>
        <v>2386</v>
      </c>
    </row>
    <row r="2393" spans="23:23" x14ac:dyDescent="0.25">
      <c r="W2393" s="243">
        <f t="shared" si="37"/>
        <v>2387</v>
      </c>
    </row>
    <row r="2394" spans="23:23" x14ac:dyDescent="0.25">
      <c r="W2394" s="243">
        <f t="shared" si="37"/>
        <v>2388</v>
      </c>
    </row>
    <row r="2395" spans="23:23" x14ac:dyDescent="0.25">
      <c r="W2395" s="243">
        <f t="shared" si="37"/>
        <v>2389</v>
      </c>
    </row>
    <row r="2396" spans="23:23" x14ac:dyDescent="0.25">
      <c r="W2396" s="243">
        <f t="shared" si="37"/>
        <v>2390</v>
      </c>
    </row>
    <row r="2397" spans="23:23" x14ac:dyDescent="0.25">
      <c r="W2397" s="243">
        <f t="shared" si="37"/>
        <v>2391</v>
      </c>
    </row>
    <row r="2398" spans="23:23" x14ac:dyDescent="0.25">
      <c r="W2398" s="243">
        <f t="shared" si="37"/>
        <v>2392</v>
      </c>
    </row>
    <row r="2399" spans="23:23" x14ac:dyDescent="0.25">
      <c r="W2399" s="243">
        <f t="shared" si="37"/>
        <v>2393</v>
      </c>
    </row>
    <row r="2400" spans="23:23" x14ac:dyDescent="0.25">
      <c r="W2400" s="243">
        <f t="shared" si="37"/>
        <v>2394</v>
      </c>
    </row>
    <row r="2401" spans="23:23" x14ac:dyDescent="0.25">
      <c r="W2401" s="243">
        <f t="shared" si="37"/>
        <v>2395</v>
      </c>
    </row>
    <row r="2402" spans="23:23" x14ac:dyDescent="0.25">
      <c r="W2402" s="243">
        <f t="shared" si="37"/>
        <v>2396</v>
      </c>
    </row>
    <row r="2403" spans="23:23" x14ac:dyDescent="0.25">
      <c r="W2403" s="243">
        <f t="shared" si="37"/>
        <v>2397</v>
      </c>
    </row>
    <row r="2404" spans="23:23" x14ac:dyDescent="0.25">
      <c r="W2404" s="243">
        <f t="shared" si="37"/>
        <v>2398</v>
      </c>
    </row>
    <row r="2405" spans="23:23" x14ac:dyDescent="0.25">
      <c r="W2405" s="243">
        <f t="shared" si="37"/>
        <v>2399</v>
      </c>
    </row>
    <row r="2406" spans="23:23" x14ac:dyDescent="0.25">
      <c r="W2406" s="243">
        <f t="shared" si="37"/>
        <v>2400</v>
      </c>
    </row>
    <row r="2407" spans="23:23" x14ac:dyDescent="0.25">
      <c r="W2407" s="243">
        <f t="shared" si="37"/>
        <v>2401</v>
      </c>
    </row>
    <row r="2408" spans="23:23" x14ac:dyDescent="0.25">
      <c r="W2408" s="243">
        <f t="shared" si="37"/>
        <v>2402</v>
      </c>
    </row>
    <row r="2409" spans="23:23" x14ac:dyDescent="0.25">
      <c r="W2409" s="243">
        <f t="shared" si="37"/>
        <v>2403</v>
      </c>
    </row>
    <row r="2410" spans="23:23" x14ac:dyDescent="0.25">
      <c r="W2410" s="243">
        <f t="shared" si="37"/>
        <v>2404</v>
      </c>
    </row>
    <row r="2411" spans="23:23" x14ac:dyDescent="0.25">
      <c r="W2411" s="243">
        <f t="shared" si="37"/>
        <v>2405</v>
      </c>
    </row>
    <row r="2412" spans="23:23" x14ac:dyDescent="0.25">
      <c r="W2412" s="243">
        <f t="shared" si="37"/>
        <v>2406</v>
      </c>
    </row>
    <row r="2413" spans="23:23" x14ac:dyDescent="0.25">
      <c r="W2413" s="243">
        <f t="shared" si="37"/>
        <v>2407</v>
      </c>
    </row>
    <row r="2414" spans="23:23" x14ac:dyDescent="0.25">
      <c r="W2414" s="243">
        <f t="shared" si="37"/>
        <v>2408</v>
      </c>
    </row>
    <row r="2415" spans="23:23" x14ac:dyDescent="0.25">
      <c r="W2415" s="243">
        <f t="shared" si="37"/>
        <v>2409</v>
      </c>
    </row>
    <row r="2416" spans="23:23" x14ac:dyDescent="0.25">
      <c r="W2416" s="243">
        <f t="shared" si="37"/>
        <v>2410</v>
      </c>
    </row>
    <row r="2417" spans="23:23" x14ac:dyDescent="0.25">
      <c r="W2417" s="243">
        <f t="shared" si="37"/>
        <v>2411</v>
      </c>
    </row>
    <row r="2418" spans="23:23" x14ac:dyDescent="0.25">
      <c r="W2418" s="243">
        <f t="shared" si="37"/>
        <v>2412</v>
      </c>
    </row>
    <row r="2419" spans="23:23" x14ac:dyDescent="0.25">
      <c r="W2419" s="243">
        <f t="shared" si="37"/>
        <v>2413</v>
      </c>
    </row>
    <row r="2420" spans="23:23" x14ac:dyDescent="0.25">
      <c r="W2420" s="243">
        <f t="shared" si="37"/>
        <v>2414</v>
      </c>
    </row>
    <row r="2421" spans="23:23" x14ac:dyDescent="0.25">
      <c r="W2421" s="243">
        <f t="shared" si="37"/>
        <v>2415</v>
      </c>
    </row>
    <row r="2422" spans="23:23" x14ac:dyDescent="0.25">
      <c r="W2422" s="243">
        <f t="shared" si="37"/>
        <v>2416</v>
      </c>
    </row>
    <row r="2423" spans="23:23" x14ac:dyDescent="0.25">
      <c r="W2423" s="243">
        <f t="shared" si="37"/>
        <v>2417</v>
      </c>
    </row>
    <row r="2424" spans="23:23" x14ac:dyDescent="0.25">
      <c r="W2424" s="243">
        <f t="shared" si="37"/>
        <v>2418</v>
      </c>
    </row>
    <row r="2425" spans="23:23" x14ac:dyDescent="0.25">
      <c r="W2425" s="243">
        <f t="shared" si="37"/>
        <v>2419</v>
      </c>
    </row>
    <row r="2426" spans="23:23" x14ac:dyDescent="0.25">
      <c r="W2426" s="243">
        <f t="shared" si="37"/>
        <v>2420</v>
      </c>
    </row>
    <row r="2427" spans="23:23" x14ac:dyDescent="0.25">
      <c r="W2427" s="243">
        <f t="shared" si="37"/>
        <v>2421</v>
      </c>
    </row>
    <row r="2428" spans="23:23" x14ac:dyDescent="0.25">
      <c r="W2428" s="243">
        <f t="shared" si="37"/>
        <v>2422</v>
      </c>
    </row>
    <row r="2429" spans="23:23" x14ac:dyDescent="0.25">
      <c r="W2429" s="243">
        <f t="shared" si="37"/>
        <v>2423</v>
      </c>
    </row>
    <row r="2430" spans="23:23" x14ac:dyDescent="0.25">
      <c r="W2430" s="243">
        <f t="shared" si="37"/>
        <v>2424</v>
      </c>
    </row>
    <row r="2431" spans="23:23" x14ac:dyDescent="0.25">
      <c r="W2431" s="243">
        <f t="shared" si="37"/>
        <v>2425</v>
      </c>
    </row>
    <row r="2432" spans="23:23" x14ac:dyDescent="0.25">
      <c r="W2432" s="243">
        <f t="shared" si="37"/>
        <v>2426</v>
      </c>
    </row>
    <row r="2433" spans="23:23" x14ac:dyDescent="0.25">
      <c r="W2433" s="243">
        <f t="shared" si="37"/>
        <v>2427</v>
      </c>
    </row>
    <row r="2434" spans="23:23" x14ac:dyDescent="0.25">
      <c r="W2434" s="243">
        <f t="shared" si="37"/>
        <v>2428</v>
      </c>
    </row>
    <row r="2435" spans="23:23" x14ac:dyDescent="0.25">
      <c r="W2435" s="243">
        <f t="shared" si="37"/>
        <v>2429</v>
      </c>
    </row>
    <row r="2436" spans="23:23" x14ac:dyDescent="0.25">
      <c r="W2436" s="243">
        <f t="shared" si="37"/>
        <v>2430</v>
      </c>
    </row>
    <row r="2437" spans="23:23" x14ac:dyDescent="0.25">
      <c r="W2437" s="243">
        <f t="shared" si="37"/>
        <v>2431</v>
      </c>
    </row>
    <row r="2438" spans="23:23" x14ac:dyDescent="0.25">
      <c r="W2438" s="243">
        <f t="shared" si="37"/>
        <v>2432</v>
      </c>
    </row>
    <row r="2439" spans="23:23" x14ac:dyDescent="0.25">
      <c r="W2439" s="243">
        <f t="shared" si="37"/>
        <v>2433</v>
      </c>
    </row>
    <row r="2440" spans="23:23" x14ac:dyDescent="0.25">
      <c r="W2440" s="243">
        <f t="shared" si="37"/>
        <v>2434</v>
      </c>
    </row>
    <row r="2441" spans="23:23" x14ac:dyDescent="0.25">
      <c r="W2441" s="243">
        <f t="shared" ref="W2441:W2504" si="38">1+W2440</f>
        <v>2435</v>
      </c>
    </row>
    <row r="2442" spans="23:23" x14ac:dyDescent="0.25">
      <c r="W2442" s="243">
        <f t="shared" si="38"/>
        <v>2436</v>
      </c>
    </row>
    <row r="2443" spans="23:23" x14ac:dyDescent="0.25">
      <c r="W2443" s="243">
        <f t="shared" si="38"/>
        <v>2437</v>
      </c>
    </row>
    <row r="2444" spans="23:23" x14ac:dyDescent="0.25">
      <c r="W2444" s="243">
        <f t="shared" si="38"/>
        <v>2438</v>
      </c>
    </row>
    <row r="2445" spans="23:23" x14ac:dyDescent="0.25">
      <c r="W2445" s="243">
        <f t="shared" si="38"/>
        <v>2439</v>
      </c>
    </row>
    <row r="2446" spans="23:23" x14ac:dyDescent="0.25">
      <c r="W2446" s="243">
        <f t="shared" si="38"/>
        <v>2440</v>
      </c>
    </row>
    <row r="2447" spans="23:23" x14ac:dyDescent="0.25">
      <c r="W2447" s="243">
        <f t="shared" si="38"/>
        <v>2441</v>
      </c>
    </row>
    <row r="2448" spans="23:23" x14ac:dyDescent="0.25">
      <c r="W2448" s="243">
        <f t="shared" si="38"/>
        <v>2442</v>
      </c>
    </row>
    <row r="2449" spans="23:23" x14ac:dyDescent="0.25">
      <c r="W2449" s="243">
        <f t="shared" si="38"/>
        <v>2443</v>
      </c>
    </row>
    <row r="2450" spans="23:23" x14ac:dyDescent="0.25">
      <c r="W2450" s="243">
        <f t="shared" si="38"/>
        <v>2444</v>
      </c>
    </row>
    <row r="2451" spans="23:23" x14ac:dyDescent="0.25">
      <c r="W2451" s="243">
        <f t="shared" si="38"/>
        <v>2445</v>
      </c>
    </row>
    <row r="2452" spans="23:23" x14ac:dyDescent="0.25">
      <c r="W2452" s="243">
        <f t="shared" si="38"/>
        <v>2446</v>
      </c>
    </row>
    <row r="2453" spans="23:23" x14ac:dyDescent="0.25">
      <c r="W2453" s="243">
        <f t="shared" si="38"/>
        <v>2447</v>
      </c>
    </row>
    <row r="2454" spans="23:23" x14ac:dyDescent="0.25">
      <c r="W2454" s="243">
        <f t="shared" si="38"/>
        <v>2448</v>
      </c>
    </row>
    <row r="2455" spans="23:23" x14ac:dyDescent="0.25">
      <c r="W2455" s="243">
        <f t="shared" si="38"/>
        <v>2449</v>
      </c>
    </row>
    <row r="2456" spans="23:23" x14ac:dyDescent="0.25">
      <c r="W2456" s="243">
        <f t="shared" si="38"/>
        <v>2450</v>
      </c>
    </row>
    <row r="2457" spans="23:23" x14ac:dyDescent="0.25">
      <c r="W2457" s="243">
        <f t="shared" si="38"/>
        <v>2451</v>
      </c>
    </row>
    <row r="2458" spans="23:23" x14ac:dyDescent="0.25">
      <c r="W2458" s="243">
        <f t="shared" si="38"/>
        <v>2452</v>
      </c>
    </row>
    <row r="2459" spans="23:23" x14ac:dyDescent="0.25">
      <c r="W2459" s="243">
        <f t="shared" si="38"/>
        <v>2453</v>
      </c>
    </row>
    <row r="2460" spans="23:23" x14ac:dyDescent="0.25">
      <c r="W2460" s="243">
        <f t="shared" si="38"/>
        <v>2454</v>
      </c>
    </row>
    <row r="2461" spans="23:23" x14ac:dyDescent="0.25">
      <c r="W2461" s="243">
        <f t="shared" si="38"/>
        <v>2455</v>
      </c>
    </row>
    <row r="2462" spans="23:23" x14ac:dyDescent="0.25">
      <c r="W2462" s="243">
        <f t="shared" si="38"/>
        <v>2456</v>
      </c>
    </row>
    <row r="2463" spans="23:23" x14ac:dyDescent="0.25">
      <c r="W2463" s="243">
        <f t="shared" si="38"/>
        <v>2457</v>
      </c>
    </row>
    <row r="2464" spans="23:23" x14ac:dyDescent="0.25">
      <c r="W2464" s="243">
        <f t="shared" si="38"/>
        <v>2458</v>
      </c>
    </row>
    <row r="2465" spans="23:23" x14ac:dyDescent="0.25">
      <c r="W2465" s="243">
        <f t="shared" si="38"/>
        <v>2459</v>
      </c>
    </row>
    <row r="2466" spans="23:23" x14ac:dyDescent="0.25">
      <c r="W2466" s="243">
        <f t="shared" si="38"/>
        <v>2460</v>
      </c>
    </row>
    <row r="2467" spans="23:23" x14ac:dyDescent="0.25">
      <c r="W2467" s="243">
        <f t="shared" si="38"/>
        <v>2461</v>
      </c>
    </row>
    <row r="2468" spans="23:23" x14ac:dyDescent="0.25">
      <c r="W2468" s="243">
        <f t="shared" si="38"/>
        <v>2462</v>
      </c>
    </row>
    <row r="2469" spans="23:23" x14ac:dyDescent="0.25">
      <c r="W2469" s="243">
        <f t="shared" si="38"/>
        <v>2463</v>
      </c>
    </row>
    <row r="2470" spans="23:23" x14ac:dyDescent="0.25">
      <c r="W2470" s="243">
        <f t="shared" si="38"/>
        <v>2464</v>
      </c>
    </row>
    <row r="2471" spans="23:23" x14ac:dyDescent="0.25">
      <c r="W2471" s="243">
        <f t="shared" si="38"/>
        <v>2465</v>
      </c>
    </row>
    <row r="2472" spans="23:23" x14ac:dyDescent="0.25">
      <c r="W2472" s="243">
        <f t="shared" si="38"/>
        <v>2466</v>
      </c>
    </row>
    <row r="2473" spans="23:23" x14ac:dyDescent="0.25">
      <c r="W2473" s="243">
        <f t="shared" si="38"/>
        <v>2467</v>
      </c>
    </row>
    <row r="2474" spans="23:23" x14ac:dyDescent="0.25">
      <c r="W2474" s="243">
        <f t="shared" si="38"/>
        <v>2468</v>
      </c>
    </row>
    <row r="2475" spans="23:23" x14ac:dyDescent="0.25">
      <c r="W2475" s="243">
        <f t="shared" si="38"/>
        <v>2469</v>
      </c>
    </row>
    <row r="2476" spans="23:23" x14ac:dyDescent="0.25">
      <c r="W2476" s="243">
        <f t="shared" si="38"/>
        <v>2470</v>
      </c>
    </row>
    <row r="2477" spans="23:23" x14ac:dyDescent="0.25">
      <c r="W2477" s="243">
        <f t="shared" si="38"/>
        <v>2471</v>
      </c>
    </row>
    <row r="2478" spans="23:23" x14ac:dyDescent="0.25">
      <c r="W2478" s="243">
        <f t="shared" si="38"/>
        <v>2472</v>
      </c>
    </row>
    <row r="2479" spans="23:23" x14ac:dyDescent="0.25">
      <c r="W2479" s="243">
        <f t="shared" si="38"/>
        <v>2473</v>
      </c>
    </row>
    <row r="2480" spans="23:23" x14ac:dyDescent="0.25">
      <c r="W2480" s="243">
        <f t="shared" si="38"/>
        <v>2474</v>
      </c>
    </row>
    <row r="2481" spans="23:23" x14ac:dyDescent="0.25">
      <c r="W2481" s="243">
        <f t="shared" si="38"/>
        <v>2475</v>
      </c>
    </row>
    <row r="2482" spans="23:23" x14ac:dyDescent="0.25">
      <c r="W2482" s="243">
        <f t="shared" si="38"/>
        <v>2476</v>
      </c>
    </row>
    <row r="2483" spans="23:23" x14ac:dyDescent="0.25">
      <c r="W2483" s="243">
        <f t="shared" si="38"/>
        <v>2477</v>
      </c>
    </row>
    <row r="2484" spans="23:23" x14ac:dyDescent="0.25">
      <c r="W2484" s="243">
        <f t="shared" si="38"/>
        <v>2478</v>
      </c>
    </row>
    <row r="2485" spans="23:23" x14ac:dyDescent="0.25">
      <c r="W2485" s="243">
        <f t="shared" si="38"/>
        <v>2479</v>
      </c>
    </row>
    <row r="2486" spans="23:23" x14ac:dyDescent="0.25">
      <c r="W2486" s="243">
        <f t="shared" si="38"/>
        <v>2480</v>
      </c>
    </row>
    <row r="2487" spans="23:23" x14ac:dyDescent="0.25">
      <c r="W2487" s="243">
        <f t="shared" si="38"/>
        <v>2481</v>
      </c>
    </row>
    <row r="2488" spans="23:23" x14ac:dyDescent="0.25">
      <c r="W2488" s="243">
        <f t="shared" si="38"/>
        <v>2482</v>
      </c>
    </row>
    <row r="2489" spans="23:23" x14ac:dyDescent="0.25">
      <c r="W2489" s="243">
        <f t="shared" si="38"/>
        <v>2483</v>
      </c>
    </row>
    <row r="2490" spans="23:23" x14ac:dyDescent="0.25">
      <c r="W2490" s="243">
        <f t="shared" si="38"/>
        <v>2484</v>
      </c>
    </row>
    <row r="2491" spans="23:23" x14ac:dyDescent="0.25">
      <c r="W2491" s="243">
        <f t="shared" si="38"/>
        <v>2485</v>
      </c>
    </row>
    <row r="2492" spans="23:23" x14ac:dyDescent="0.25">
      <c r="W2492" s="243">
        <f t="shared" si="38"/>
        <v>2486</v>
      </c>
    </row>
    <row r="2493" spans="23:23" x14ac:dyDescent="0.25">
      <c r="W2493" s="243">
        <f t="shared" si="38"/>
        <v>2487</v>
      </c>
    </row>
    <row r="2494" spans="23:23" x14ac:dyDescent="0.25">
      <c r="W2494" s="243">
        <f t="shared" si="38"/>
        <v>2488</v>
      </c>
    </row>
    <row r="2495" spans="23:23" x14ac:dyDescent="0.25">
      <c r="W2495" s="243">
        <f t="shared" si="38"/>
        <v>2489</v>
      </c>
    </row>
    <row r="2496" spans="23:23" x14ac:dyDescent="0.25">
      <c r="W2496" s="243">
        <f t="shared" si="38"/>
        <v>2490</v>
      </c>
    </row>
    <row r="2497" spans="23:23" x14ac:dyDescent="0.25">
      <c r="W2497" s="243">
        <f t="shared" si="38"/>
        <v>2491</v>
      </c>
    </row>
    <row r="2498" spans="23:23" x14ac:dyDescent="0.25">
      <c r="W2498" s="243">
        <f t="shared" si="38"/>
        <v>2492</v>
      </c>
    </row>
    <row r="2499" spans="23:23" x14ac:dyDescent="0.25">
      <c r="W2499" s="243">
        <f t="shared" si="38"/>
        <v>2493</v>
      </c>
    </row>
    <row r="2500" spans="23:23" x14ac:dyDescent="0.25">
      <c r="W2500" s="243">
        <f t="shared" si="38"/>
        <v>2494</v>
      </c>
    </row>
    <row r="2501" spans="23:23" x14ac:dyDescent="0.25">
      <c r="W2501" s="243">
        <f t="shared" si="38"/>
        <v>2495</v>
      </c>
    </row>
    <row r="2502" spans="23:23" x14ac:dyDescent="0.25">
      <c r="W2502" s="243">
        <f t="shared" si="38"/>
        <v>2496</v>
      </c>
    </row>
    <row r="2503" spans="23:23" x14ac:dyDescent="0.25">
      <c r="W2503" s="243">
        <f t="shared" si="38"/>
        <v>2497</v>
      </c>
    </row>
    <row r="2504" spans="23:23" x14ac:dyDescent="0.25">
      <c r="W2504" s="243">
        <f t="shared" si="38"/>
        <v>2498</v>
      </c>
    </row>
    <row r="2505" spans="23:23" x14ac:dyDescent="0.25">
      <c r="W2505" s="243">
        <f t="shared" ref="W2505:W2568" si="39">1+W2504</f>
        <v>2499</v>
      </c>
    </row>
    <row r="2506" spans="23:23" x14ac:dyDescent="0.25">
      <c r="W2506" s="243">
        <f t="shared" si="39"/>
        <v>2500</v>
      </c>
    </row>
    <row r="2507" spans="23:23" x14ac:dyDescent="0.25">
      <c r="W2507" s="243">
        <f t="shared" si="39"/>
        <v>2501</v>
      </c>
    </row>
    <row r="2508" spans="23:23" x14ac:dyDescent="0.25">
      <c r="W2508" s="243">
        <f t="shared" si="39"/>
        <v>2502</v>
      </c>
    </row>
    <row r="2509" spans="23:23" x14ac:dyDescent="0.25">
      <c r="W2509" s="243">
        <f t="shared" si="39"/>
        <v>2503</v>
      </c>
    </row>
    <row r="2510" spans="23:23" x14ac:dyDescent="0.25">
      <c r="W2510" s="243">
        <f t="shared" si="39"/>
        <v>2504</v>
      </c>
    </row>
    <row r="2511" spans="23:23" x14ac:dyDescent="0.25">
      <c r="W2511" s="243">
        <f t="shared" si="39"/>
        <v>2505</v>
      </c>
    </row>
    <row r="2512" spans="23:23" x14ac:dyDescent="0.25">
      <c r="W2512" s="243">
        <f t="shared" si="39"/>
        <v>2506</v>
      </c>
    </row>
    <row r="2513" spans="23:23" x14ac:dyDescent="0.25">
      <c r="W2513" s="243">
        <f t="shared" si="39"/>
        <v>2507</v>
      </c>
    </row>
    <row r="2514" spans="23:23" x14ac:dyDescent="0.25">
      <c r="W2514" s="243">
        <f t="shared" si="39"/>
        <v>2508</v>
      </c>
    </row>
    <row r="2515" spans="23:23" x14ac:dyDescent="0.25">
      <c r="W2515" s="243">
        <f t="shared" si="39"/>
        <v>2509</v>
      </c>
    </row>
    <row r="2516" spans="23:23" x14ac:dyDescent="0.25">
      <c r="W2516" s="243">
        <f t="shared" si="39"/>
        <v>2510</v>
      </c>
    </row>
    <row r="2517" spans="23:23" x14ac:dyDescent="0.25">
      <c r="W2517" s="243">
        <f t="shared" si="39"/>
        <v>2511</v>
      </c>
    </row>
    <row r="2518" spans="23:23" x14ac:dyDescent="0.25">
      <c r="W2518" s="243">
        <f t="shared" si="39"/>
        <v>2512</v>
      </c>
    </row>
    <row r="2519" spans="23:23" x14ac:dyDescent="0.25">
      <c r="W2519" s="243">
        <f t="shared" si="39"/>
        <v>2513</v>
      </c>
    </row>
    <row r="2520" spans="23:23" x14ac:dyDescent="0.25">
      <c r="W2520" s="243">
        <f t="shared" si="39"/>
        <v>2514</v>
      </c>
    </row>
    <row r="2521" spans="23:23" x14ac:dyDescent="0.25">
      <c r="W2521" s="243">
        <f t="shared" si="39"/>
        <v>2515</v>
      </c>
    </row>
    <row r="2522" spans="23:23" x14ac:dyDescent="0.25">
      <c r="W2522" s="243">
        <f t="shared" si="39"/>
        <v>2516</v>
      </c>
    </row>
    <row r="2523" spans="23:23" x14ac:dyDescent="0.25">
      <c r="W2523" s="243">
        <f t="shared" si="39"/>
        <v>2517</v>
      </c>
    </row>
    <row r="2524" spans="23:23" x14ac:dyDescent="0.25">
      <c r="W2524" s="243">
        <f t="shared" si="39"/>
        <v>2518</v>
      </c>
    </row>
    <row r="2525" spans="23:23" x14ac:dyDescent="0.25">
      <c r="W2525" s="243">
        <f t="shared" si="39"/>
        <v>2519</v>
      </c>
    </row>
    <row r="2526" spans="23:23" x14ac:dyDescent="0.25">
      <c r="W2526" s="243">
        <f t="shared" si="39"/>
        <v>2520</v>
      </c>
    </row>
    <row r="2527" spans="23:23" x14ac:dyDescent="0.25">
      <c r="W2527" s="243">
        <f t="shared" si="39"/>
        <v>2521</v>
      </c>
    </row>
    <row r="2528" spans="23:23" x14ac:dyDescent="0.25">
      <c r="W2528" s="243">
        <f t="shared" si="39"/>
        <v>2522</v>
      </c>
    </row>
    <row r="2529" spans="23:23" x14ac:dyDescent="0.25">
      <c r="W2529" s="243">
        <f t="shared" si="39"/>
        <v>2523</v>
      </c>
    </row>
    <row r="2530" spans="23:23" x14ac:dyDescent="0.25">
      <c r="W2530" s="243">
        <f t="shared" si="39"/>
        <v>2524</v>
      </c>
    </row>
    <row r="2531" spans="23:23" x14ac:dyDescent="0.25">
      <c r="W2531" s="243">
        <f t="shared" si="39"/>
        <v>2525</v>
      </c>
    </row>
    <row r="2532" spans="23:23" x14ac:dyDescent="0.25">
      <c r="W2532" s="243">
        <f t="shared" si="39"/>
        <v>2526</v>
      </c>
    </row>
    <row r="2533" spans="23:23" x14ac:dyDescent="0.25">
      <c r="W2533" s="243">
        <f t="shared" si="39"/>
        <v>2527</v>
      </c>
    </row>
    <row r="2534" spans="23:23" x14ac:dyDescent="0.25">
      <c r="W2534" s="243">
        <f t="shared" si="39"/>
        <v>2528</v>
      </c>
    </row>
    <row r="2535" spans="23:23" x14ac:dyDescent="0.25">
      <c r="W2535" s="243">
        <f t="shared" si="39"/>
        <v>2529</v>
      </c>
    </row>
    <row r="2536" spans="23:23" x14ac:dyDescent="0.25">
      <c r="W2536" s="243">
        <f t="shared" si="39"/>
        <v>2530</v>
      </c>
    </row>
    <row r="2537" spans="23:23" x14ac:dyDescent="0.25">
      <c r="W2537" s="243">
        <f t="shared" si="39"/>
        <v>2531</v>
      </c>
    </row>
    <row r="2538" spans="23:23" x14ac:dyDescent="0.25">
      <c r="W2538" s="243">
        <f t="shared" si="39"/>
        <v>2532</v>
      </c>
    </row>
    <row r="2539" spans="23:23" x14ac:dyDescent="0.25">
      <c r="W2539" s="243">
        <f t="shared" si="39"/>
        <v>2533</v>
      </c>
    </row>
    <row r="2540" spans="23:23" x14ac:dyDescent="0.25">
      <c r="W2540" s="243">
        <f t="shared" si="39"/>
        <v>2534</v>
      </c>
    </row>
    <row r="2541" spans="23:23" x14ac:dyDescent="0.25">
      <c r="W2541" s="243">
        <f t="shared" si="39"/>
        <v>2535</v>
      </c>
    </row>
    <row r="2542" spans="23:23" x14ac:dyDescent="0.25">
      <c r="W2542" s="243">
        <f t="shared" si="39"/>
        <v>2536</v>
      </c>
    </row>
    <row r="2543" spans="23:23" x14ac:dyDescent="0.25">
      <c r="W2543" s="243">
        <f t="shared" si="39"/>
        <v>2537</v>
      </c>
    </row>
    <row r="2544" spans="23:23" x14ac:dyDescent="0.25">
      <c r="W2544" s="243">
        <f t="shared" si="39"/>
        <v>2538</v>
      </c>
    </row>
    <row r="2545" spans="23:23" x14ac:dyDescent="0.25">
      <c r="W2545" s="243">
        <f t="shared" si="39"/>
        <v>2539</v>
      </c>
    </row>
    <row r="2546" spans="23:23" x14ac:dyDescent="0.25">
      <c r="W2546" s="243">
        <f t="shared" si="39"/>
        <v>2540</v>
      </c>
    </row>
    <row r="2547" spans="23:23" x14ac:dyDescent="0.25">
      <c r="W2547" s="243">
        <f t="shared" si="39"/>
        <v>2541</v>
      </c>
    </row>
    <row r="2548" spans="23:23" x14ac:dyDescent="0.25">
      <c r="W2548" s="243">
        <f t="shared" si="39"/>
        <v>2542</v>
      </c>
    </row>
    <row r="2549" spans="23:23" x14ac:dyDescent="0.25">
      <c r="W2549" s="243">
        <f t="shared" si="39"/>
        <v>2543</v>
      </c>
    </row>
    <row r="2550" spans="23:23" x14ac:dyDescent="0.25">
      <c r="W2550" s="243">
        <f t="shared" si="39"/>
        <v>2544</v>
      </c>
    </row>
    <row r="2551" spans="23:23" x14ac:dyDescent="0.25">
      <c r="W2551" s="243">
        <f t="shared" si="39"/>
        <v>2545</v>
      </c>
    </row>
    <row r="2552" spans="23:23" x14ac:dyDescent="0.25">
      <c r="W2552" s="243">
        <f t="shared" si="39"/>
        <v>2546</v>
      </c>
    </row>
    <row r="2553" spans="23:23" x14ac:dyDescent="0.25">
      <c r="W2553" s="243">
        <f t="shared" si="39"/>
        <v>2547</v>
      </c>
    </row>
    <row r="2554" spans="23:23" x14ac:dyDescent="0.25">
      <c r="W2554" s="243">
        <f t="shared" si="39"/>
        <v>2548</v>
      </c>
    </row>
    <row r="2555" spans="23:23" x14ac:dyDescent="0.25">
      <c r="W2555" s="243">
        <f t="shared" si="39"/>
        <v>2549</v>
      </c>
    </row>
    <row r="2556" spans="23:23" x14ac:dyDescent="0.25">
      <c r="W2556" s="243">
        <f t="shared" si="39"/>
        <v>2550</v>
      </c>
    </row>
    <row r="2557" spans="23:23" x14ac:dyDescent="0.25">
      <c r="W2557" s="243">
        <f t="shared" si="39"/>
        <v>2551</v>
      </c>
    </row>
    <row r="2558" spans="23:23" x14ac:dyDescent="0.25">
      <c r="W2558" s="243">
        <f t="shared" si="39"/>
        <v>2552</v>
      </c>
    </row>
    <row r="2559" spans="23:23" x14ac:dyDescent="0.25">
      <c r="W2559" s="243">
        <f t="shared" si="39"/>
        <v>2553</v>
      </c>
    </row>
    <row r="2560" spans="23:23" x14ac:dyDescent="0.25">
      <c r="W2560" s="243">
        <f t="shared" si="39"/>
        <v>2554</v>
      </c>
    </row>
    <row r="2561" spans="23:23" x14ac:dyDescent="0.25">
      <c r="W2561" s="243">
        <f t="shared" si="39"/>
        <v>2555</v>
      </c>
    </row>
    <row r="2562" spans="23:23" x14ac:dyDescent="0.25">
      <c r="W2562" s="243">
        <f t="shared" si="39"/>
        <v>2556</v>
      </c>
    </row>
    <row r="2563" spans="23:23" x14ac:dyDescent="0.25">
      <c r="W2563" s="243">
        <f t="shared" si="39"/>
        <v>2557</v>
      </c>
    </row>
    <row r="2564" spans="23:23" x14ac:dyDescent="0.25">
      <c r="W2564" s="243">
        <f t="shared" si="39"/>
        <v>2558</v>
      </c>
    </row>
    <row r="2565" spans="23:23" x14ac:dyDescent="0.25">
      <c r="W2565" s="243">
        <f t="shared" si="39"/>
        <v>2559</v>
      </c>
    </row>
    <row r="2566" spans="23:23" x14ac:dyDescent="0.25">
      <c r="W2566" s="243">
        <f t="shared" si="39"/>
        <v>2560</v>
      </c>
    </row>
    <row r="2567" spans="23:23" x14ac:dyDescent="0.25">
      <c r="W2567" s="243">
        <f t="shared" si="39"/>
        <v>2561</v>
      </c>
    </row>
    <row r="2568" spans="23:23" x14ac:dyDescent="0.25">
      <c r="W2568" s="243">
        <f t="shared" si="39"/>
        <v>2562</v>
      </c>
    </row>
    <row r="2569" spans="23:23" x14ac:dyDescent="0.25">
      <c r="W2569" s="243">
        <f t="shared" ref="W2569:W2632" si="40">1+W2568</f>
        <v>2563</v>
      </c>
    </row>
    <row r="2570" spans="23:23" x14ac:dyDescent="0.25">
      <c r="W2570" s="243">
        <f t="shared" si="40"/>
        <v>2564</v>
      </c>
    </row>
    <row r="2571" spans="23:23" x14ac:dyDescent="0.25">
      <c r="W2571" s="243">
        <f t="shared" si="40"/>
        <v>2565</v>
      </c>
    </row>
    <row r="2572" spans="23:23" x14ac:dyDescent="0.25">
      <c r="W2572" s="243">
        <f t="shared" si="40"/>
        <v>2566</v>
      </c>
    </row>
    <row r="2573" spans="23:23" x14ac:dyDescent="0.25">
      <c r="W2573" s="243">
        <f t="shared" si="40"/>
        <v>2567</v>
      </c>
    </row>
    <row r="2574" spans="23:23" x14ac:dyDescent="0.25">
      <c r="W2574" s="243">
        <f t="shared" si="40"/>
        <v>2568</v>
      </c>
    </row>
    <row r="2575" spans="23:23" x14ac:dyDescent="0.25">
      <c r="W2575" s="243">
        <f t="shared" si="40"/>
        <v>2569</v>
      </c>
    </row>
    <row r="2576" spans="23:23" x14ac:dyDescent="0.25">
      <c r="W2576" s="243">
        <f t="shared" si="40"/>
        <v>2570</v>
      </c>
    </row>
    <row r="2577" spans="23:23" x14ac:dyDescent="0.25">
      <c r="W2577" s="243">
        <f t="shared" si="40"/>
        <v>2571</v>
      </c>
    </row>
    <row r="2578" spans="23:23" x14ac:dyDescent="0.25">
      <c r="W2578" s="243">
        <f t="shared" si="40"/>
        <v>2572</v>
      </c>
    </row>
    <row r="2579" spans="23:23" x14ac:dyDescent="0.25">
      <c r="W2579" s="243">
        <f t="shared" si="40"/>
        <v>2573</v>
      </c>
    </row>
    <row r="2580" spans="23:23" x14ac:dyDescent="0.25">
      <c r="W2580" s="243">
        <f t="shared" si="40"/>
        <v>2574</v>
      </c>
    </row>
    <row r="2581" spans="23:23" x14ac:dyDescent="0.25">
      <c r="W2581" s="243">
        <f t="shared" si="40"/>
        <v>2575</v>
      </c>
    </row>
    <row r="2582" spans="23:23" x14ac:dyDescent="0.25">
      <c r="W2582" s="243">
        <f t="shared" si="40"/>
        <v>2576</v>
      </c>
    </row>
    <row r="2583" spans="23:23" x14ac:dyDescent="0.25">
      <c r="W2583" s="243">
        <f t="shared" si="40"/>
        <v>2577</v>
      </c>
    </row>
    <row r="2584" spans="23:23" x14ac:dyDescent="0.25">
      <c r="W2584" s="243">
        <f t="shared" si="40"/>
        <v>2578</v>
      </c>
    </row>
    <row r="2585" spans="23:23" x14ac:dyDescent="0.25">
      <c r="W2585" s="243">
        <f t="shared" si="40"/>
        <v>2579</v>
      </c>
    </row>
    <row r="2586" spans="23:23" x14ac:dyDescent="0.25">
      <c r="W2586" s="243">
        <f t="shared" si="40"/>
        <v>2580</v>
      </c>
    </row>
    <row r="2587" spans="23:23" x14ac:dyDescent="0.25">
      <c r="W2587" s="243">
        <f t="shared" si="40"/>
        <v>2581</v>
      </c>
    </row>
    <row r="2588" spans="23:23" x14ac:dyDescent="0.25">
      <c r="W2588" s="243">
        <f t="shared" si="40"/>
        <v>2582</v>
      </c>
    </row>
    <row r="2589" spans="23:23" x14ac:dyDescent="0.25">
      <c r="W2589" s="243">
        <f t="shared" si="40"/>
        <v>2583</v>
      </c>
    </row>
    <row r="2590" spans="23:23" x14ac:dyDescent="0.25">
      <c r="W2590" s="243">
        <f t="shared" si="40"/>
        <v>2584</v>
      </c>
    </row>
    <row r="2591" spans="23:23" x14ac:dyDescent="0.25">
      <c r="W2591" s="243">
        <f t="shared" si="40"/>
        <v>2585</v>
      </c>
    </row>
    <row r="2592" spans="23:23" x14ac:dyDescent="0.25">
      <c r="W2592" s="243">
        <f t="shared" si="40"/>
        <v>2586</v>
      </c>
    </row>
    <row r="2593" spans="23:23" x14ac:dyDescent="0.25">
      <c r="W2593" s="243">
        <f t="shared" si="40"/>
        <v>2587</v>
      </c>
    </row>
    <row r="2594" spans="23:23" x14ac:dyDescent="0.25">
      <c r="W2594" s="243">
        <f t="shared" si="40"/>
        <v>2588</v>
      </c>
    </row>
    <row r="2595" spans="23:23" x14ac:dyDescent="0.25">
      <c r="W2595" s="243">
        <f t="shared" si="40"/>
        <v>2589</v>
      </c>
    </row>
    <row r="2596" spans="23:23" x14ac:dyDescent="0.25">
      <c r="W2596" s="243">
        <f t="shared" si="40"/>
        <v>2590</v>
      </c>
    </row>
    <row r="2597" spans="23:23" x14ac:dyDescent="0.25">
      <c r="W2597" s="243">
        <f t="shared" si="40"/>
        <v>2591</v>
      </c>
    </row>
    <row r="2598" spans="23:23" x14ac:dyDescent="0.25">
      <c r="W2598" s="243">
        <f t="shared" si="40"/>
        <v>2592</v>
      </c>
    </row>
    <row r="2599" spans="23:23" x14ac:dyDescent="0.25">
      <c r="W2599" s="243">
        <f t="shared" si="40"/>
        <v>2593</v>
      </c>
    </row>
    <row r="2600" spans="23:23" x14ac:dyDescent="0.25">
      <c r="W2600" s="243">
        <f t="shared" si="40"/>
        <v>2594</v>
      </c>
    </row>
    <row r="2601" spans="23:23" x14ac:dyDescent="0.25">
      <c r="W2601" s="243">
        <f t="shared" si="40"/>
        <v>2595</v>
      </c>
    </row>
    <row r="2602" spans="23:23" x14ac:dyDescent="0.25">
      <c r="W2602" s="243">
        <f t="shared" si="40"/>
        <v>2596</v>
      </c>
    </row>
    <row r="2603" spans="23:23" x14ac:dyDescent="0.25">
      <c r="W2603" s="243">
        <f t="shared" si="40"/>
        <v>2597</v>
      </c>
    </row>
    <row r="2604" spans="23:23" x14ac:dyDescent="0.25">
      <c r="W2604" s="243">
        <f t="shared" si="40"/>
        <v>2598</v>
      </c>
    </row>
    <row r="2605" spans="23:23" x14ac:dyDescent="0.25">
      <c r="W2605" s="243">
        <f t="shared" si="40"/>
        <v>2599</v>
      </c>
    </row>
    <row r="2606" spans="23:23" x14ac:dyDescent="0.25">
      <c r="W2606" s="243">
        <f t="shared" si="40"/>
        <v>2600</v>
      </c>
    </row>
    <row r="2607" spans="23:23" x14ac:dyDescent="0.25">
      <c r="W2607" s="243">
        <f t="shared" si="40"/>
        <v>2601</v>
      </c>
    </row>
    <row r="2608" spans="23:23" x14ac:dyDescent="0.25">
      <c r="W2608" s="243">
        <f t="shared" si="40"/>
        <v>2602</v>
      </c>
    </row>
    <row r="2609" spans="23:23" x14ac:dyDescent="0.25">
      <c r="W2609" s="243">
        <f t="shared" si="40"/>
        <v>2603</v>
      </c>
    </row>
    <row r="2610" spans="23:23" x14ac:dyDescent="0.25">
      <c r="W2610" s="243">
        <f t="shared" si="40"/>
        <v>2604</v>
      </c>
    </row>
    <row r="2611" spans="23:23" x14ac:dyDescent="0.25">
      <c r="W2611" s="243">
        <f t="shared" si="40"/>
        <v>2605</v>
      </c>
    </row>
    <row r="2612" spans="23:23" x14ac:dyDescent="0.25">
      <c r="W2612" s="243">
        <f t="shared" si="40"/>
        <v>2606</v>
      </c>
    </row>
    <row r="2613" spans="23:23" x14ac:dyDescent="0.25">
      <c r="W2613" s="243">
        <f t="shared" si="40"/>
        <v>2607</v>
      </c>
    </row>
    <row r="2614" spans="23:23" x14ac:dyDescent="0.25">
      <c r="W2614" s="243">
        <f t="shared" si="40"/>
        <v>2608</v>
      </c>
    </row>
    <row r="2615" spans="23:23" x14ac:dyDescent="0.25">
      <c r="W2615" s="243">
        <f t="shared" si="40"/>
        <v>2609</v>
      </c>
    </row>
    <row r="2616" spans="23:23" x14ac:dyDescent="0.25">
      <c r="W2616" s="243">
        <f t="shared" si="40"/>
        <v>2610</v>
      </c>
    </row>
    <row r="2617" spans="23:23" x14ac:dyDescent="0.25">
      <c r="W2617" s="243">
        <f t="shared" si="40"/>
        <v>2611</v>
      </c>
    </row>
    <row r="2618" spans="23:23" x14ac:dyDescent="0.25">
      <c r="W2618" s="243">
        <f t="shared" si="40"/>
        <v>2612</v>
      </c>
    </row>
    <row r="2619" spans="23:23" x14ac:dyDescent="0.25">
      <c r="W2619" s="243">
        <f t="shared" si="40"/>
        <v>2613</v>
      </c>
    </row>
    <row r="2620" spans="23:23" x14ac:dyDescent="0.25">
      <c r="W2620" s="243">
        <f t="shared" si="40"/>
        <v>2614</v>
      </c>
    </row>
    <row r="2621" spans="23:23" x14ac:dyDescent="0.25">
      <c r="W2621" s="243">
        <f t="shared" si="40"/>
        <v>2615</v>
      </c>
    </row>
    <row r="2622" spans="23:23" x14ac:dyDescent="0.25">
      <c r="W2622" s="243">
        <f t="shared" si="40"/>
        <v>2616</v>
      </c>
    </row>
    <row r="2623" spans="23:23" x14ac:dyDescent="0.25">
      <c r="W2623" s="243">
        <f t="shared" si="40"/>
        <v>2617</v>
      </c>
    </row>
    <row r="2624" spans="23:23" x14ac:dyDescent="0.25">
      <c r="W2624" s="243">
        <f t="shared" si="40"/>
        <v>2618</v>
      </c>
    </row>
    <row r="2625" spans="23:23" x14ac:dyDescent="0.25">
      <c r="W2625" s="243">
        <f t="shared" si="40"/>
        <v>2619</v>
      </c>
    </row>
    <row r="2626" spans="23:23" x14ac:dyDescent="0.25">
      <c r="W2626" s="243">
        <f t="shared" si="40"/>
        <v>2620</v>
      </c>
    </row>
    <row r="2627" spans="23:23" x14ac:dyDescent="0.25">
      <c r="W2627" s="243">
        <f t="shared" si="40"/>
        <v>2621</v>
      </c>
    </row>
    <row r="2628" spans="23:23" x14ac:dyDescent="0.25">
      <c r="W2628" s="243">
        <f t="shared" si="40"/>
        <v>2622</v>
      </c>
    </row>
    <row r="2629" spans="23:23" x14ac:dyDescent="0.25">
      <c r="W2629" s="243">
        <f t="shared" si="40"/>
        <v>2623</v>
      </c>
    </row>
    <row r="2630" spans="23:23" x14ac:dyDescent="0.25">
      <c r="W2630" s="243">
        <f t="shared" si="40"/>
        <v>2624</v>
      </c>
    </row>
    <row r="2631" spans="23:23" x14ac:dyDescent="0.25">
      <c r="W2631" s="243">
        <f t="shared" si="40"/>
        <v>2625</v>
      </c>
    </row>
    <row r="2632" spans="23:23" x14ac:dyDescent="0.25">
      <c r="W2632" s="243">
        <f t="shared" si="40"/>
        <v>2626</v>
      </c>
    </row>
    <row r="2633" spans="23:23" x14ac:dyDescent="0.25">
      <c r="W2633" s="243">
        <f t="shared" ref="W2633:W2696" si="41">1+W2632</f>
        <v>2627</v>
      </c>
    </row>
    <row r="2634" spans="23:23" x14ac:dyDescent="0.25">
      <c r="W2634" s="243">
        <f t="shared" si="41"/>
        <v>2628</v>
      </c>
    </row>
    <row r="2635" spans="23:23" x14ac:dyDescent="0.25">
      <c r="W2635" s="243">
        <f t="shared" si="41"/>
        <v>2629</v>
      </c>
    </row>
    <row r="2636" spans="23:23" x14ac:dyDescent="0.25">
      <c r="W2636" s="243">
        <f t="shared" si="41"/>
        <v>2630</v>
      </c>
    </row>
    <row r="2637" spans="23:23" x14ac:dyDescent="0.25">
      <c r="W2637" s="243">
        <f t="shared" si="41"/>
        <v>2631</v>
      </c>
    </row>
    <row r="2638" spans="23:23" x14ac:dyDescent="0.25">
      <c r="W2638" s="243">
        <f t="shared" si="41"/>
        <v>2632</v>
      </c>
    </row>
    <row r="2639" spans="23:23" x14ac:dyDescent="0.25">
      <c r="W2639" s="243">
        <f t="shared" si="41"/>
        <v>2633</v>
      </c>
    </row>
    <row r="2640" spans="23:23" x14ac:dyDescent="0.25">
      <c r="W2640" s="243">
        <f t="shared" si="41"/>
        <v>2634</v>
      </c>
    </row>
    <row r="2641" spans="23:23" x14ac:dyDescent="0.25">
      <c r="W2641" s="243">
        <f t="shared" si="41"/>
        <v>2635</v>
      </c>
    </row>
    <row r="2642" spans="23:23" x14ac:dyDescent="0.25">
      <c r="W2642" s="243">
        <f t="shared" si="41"/>
        <v>2636</v>
      </c>
    </row>
    <row r="2643" spans="23:23" x14ac:dyDescent="0.25">
      <c r="W2643" s="243">
        <f t="shared" si="41"/>
        <v>2637</v>
      </c>
    </row>
    <row r="2644" spans="23:23" x14ac:dyDescent="0.25">
      <c r="W2644" s="243">
        <f t="shared" si="41"/>
        <v>2638</v>
      </c>
    </row>
    <row r="2645" spans="23:23" x14ac:dyDescent="0.25">
      <c r="W2645" s="243">
        <f t="shared" si="41"/>
        <v>2639</v>
      </c>
    </row>
    <row r="2646" spans="23:23" x14ac:dyDescent="0.25">
      <c r="W2646" s="243">
        <f t="shared" si="41"/>
        <v>2640</v>
      </c>
    </row>
    <row r="2647" spans="23:23" x14ac:dyDescent="0.25">
      <c r="W2647" s="243">
        <f t="shared" si="41"/>
        <v>2641</v>
      </c>
    </row>
    <row r="2648" spans="23:23" x14ac:dyDescent="0.25">
      <c r="W2648" s="243">
        <f t="shared" si="41"/>
        <v>2642</v>
      </c>
    </row>
    <row r="2649" spans="23:23" x14ac:dyDescent="0.25">
      <c r="W2649" s="243">
        <f t="shared" si="41"/>
        <v>2643</v>
      </c>
    </row>
    <row r="2650" spans="23:23" x14ac:dyDescent="0.25">
      <c r="W2650" s="243">
        <f t="shared" si="41"/>
        <v>2644</v>
      </c>
    </row>
    <row r="2651" spans="23:23" x14ac:dyDescent="0.25">
      <c r="W2651" s="243">
        <f t="shared" si="41"/>
        <v>2645</v>
      </c>
    </row>
    <row r="2652" spans="23:23" x14ac:dyDescent="0.25">
      <c r="W2652" s="243">
        <f t="shared" si="41"/>
        <v>2646</v>
      </c>
    </row>
    <row r="2653" spans="23:23" x14ac:dyDescent="0.25">
      <c r="W2653" s="243">
        <f t="shared" si="41"/>
        <v>2647</v>
      </c>
    </row>
    <row r="2654" spans="23:23" x14ac:dyDescent="0.25">
      <c r="W2654" s="243">
        <f t="shared" si="41"/>
        <v>2648</v>
      </c>
    </row>
    <row r="2655" spans="23:23" x14ac:dyDescent="0.25">
      <c r="W2655" s="243">
        <f t="shared" si="41"/>
        <v>2649</v>
      </c>
    </row>
    <row r="2656" spans="23:23" x14ac:dyDescent="0.25">
      <c r="W2656" s="243">
        <f t="shared" si="41"/>
        <v>2650</v>
      </c>
    </row>
    <row r="2657" spans="23:23" x14ac:dyDescent="0.25">
      <c r="W2657" s="243">
        <f t="shared" si="41"/>
        <v>2651</v>
      </c>
    </row>
    <row r="2658" spans="23:23" x14ac:dyDescent="0.25">
      <c r="W2658" s="243">
        <f t="shared" si="41"/>
        <v>2652</v>
      </c>
    </row>
    <row r="2659" spans="23:23" x14ac:dyDescent="0.25">
      <c r="W2659" s="243">
        <f t="shared" si="41"/>
        <v>2653</v>
      </c>
    </row>
    <row r="2660" spans="23:23" x14ac:dyDescent="0.25">
      <c r="W2660" s="243">
        <f t="shared" si="41"/>
        <v>2654</v>
      </c>
    </row>
    <row r="2661" spans="23:23" x14ac:dyDescent="0.25">
      <c r="W2661" s="243">
        <f t="shared" si="41"/>
        <v>2655</v>
      </c>
    </row>
    <row r="2662" spans="23:23" x14ac:dyDescent="0.25">
      <c r="W2662" s="243">
        <f t="shared" si="41"/>
        <v>2656</v>
      </c>
    </row>
    <row r="2663" spans="23:23" x14ac:dyDescent="0.25">
      <c r="W2663" s="243">
        <f t="shared" si="41"/>
        <v>2657</v>
      </c>
    </row>
    <row r="2664" spans="23:23" x14ac:dyDescent="0.25">
      <c r="W2664" s="243">
        <f t="shared" si="41"/>
        <v>2658</v>
      </c>
    </row>
    <row r="2665" spans="23:23" x14ac:dyDescent="0.25">
      <c r="W2665" s="243">
        <f t="shared" si="41"/>
        <v>2659</v>
      </c>
    </row>
    <row r="2666" spans="23:23" x14ac:dyDescent="0.25">
      <c r="W2666" s="243">
        <f t="shared" si="41"/>
        <v>2660</v>
      </c>
    </row>
    <row r="2667" spans="23:23" x14ac:dyDescent="0.25">
      <c r="W2667" s="243">
        <f t="shared" si="41"/>
        <v>2661</v>
      </c>
    </row>
    <row r="2668" spans="23:23" x14ac:dyDescent="0.25">
      <c r="W2668" s="243">
        <f t="shared" si="41"/>
        <v>2662</v>
      </c>
    </row>
    <row r="2669" spans="23:23" x14ac:dyDescent="0.25">
      <c r="W2669" s="243">
        <f t="shared" si="41"/>
        <v>2663</v>
      </c>
    </row>
    <row r="2670" spans="23:23" x14ac:dyDescent="0.25">
      <c r="W2670" s="243">
        <f t="shared" si="41"/>
        <v>2664</v>
      </c>
    </row>
    <row r="2671" spans="23:23" x14ac:dyDescent="0.25">
      <c r="W2671" s="243">
        <f t="shared" si="41"/>
        <v>2665</v>
      </c>
    </row>
    <row r="2672" spans="23:23" x14ac:dyDescent="0.25">
      <c r="W2672" s="243">
        <f t="shared" si="41"/>
        <v>2666</v>
      </c>
    </row>
    <row r="2673" spans="23:23" x14ac:dyDescent="0.25">
      <c r="W2673" s="243">
        <f t="shared" si="41"/>
        <v>2667</v>
      </c>
    </row>
    <row r="2674" spans="23:23" x14ac:dyDescent="0.25">
      <c r="W2674" s="243">
        <f t="shared" si="41"/>
        <v>2668</v>
      </c>
    </row>
    <row r="2675" spans="23:23" x14ac:dyDescent="0.25">
      <c r="W2675" s="243">
        <f t="shared" si="41"/>
        <v>2669</v>
      </c>
    </row>
    <row r="2676" spans="23:23" x14ac:dyDescent="0.25">
      <c r="W2676" s="243">
        <f t="shared" si="41"/>
        <v>2670</v>
      </c>
    </row>
    <row r="2677" spans="23:23" x14ac:dyDescent="0.25">
      <c r="W2677" s="243">
        <f t="shared" si="41"/>
        <v>2671</v>
      </c>
    </row>
    <row r="2678" spans="23:23" x14ac:dyDescent="0.25">
      <c r="W2678" s="243">
        <f t="shared" si="41"/>
        <v>2672</v>
      </c>
    </row>
    <row r="2679" spans="23:23" x14ac:dyDescent="0.25">
      <c r="W2679" s="243">
        <f t="shared" si="41"/>
        <v>2673</v>
      </c>
    </row>
    <row r="2680" spans="23:23" x14ac:dyDescent="0.25">
      <c r="W2680" s="243">
        <f t="shared" si="41"/>
        <v>2674</v>
      </c>
    </row>
    <row r="2681" spans="23:23" x14ac:dyDescent="0.25">
      <c r="W2681" s="243">
        <f t="shared" si="41"/>
        <v>2675</v>
      </c>
    </row>
    <row r="2682" spans="23:23" x14ac:dyDescent="0.25">
      <c r="W2682" s="243">
        <f t="shared" si="41"/>
        <v>2676</v>
      </c>
    </row>
    <row r="2683" spans="23:23" x14ac:dyDescent="0.25">
      <c r="W2683" s="243">
        <f t="shared" si="41"/>
        <v>2677</v>
      </c>
    </row>
    <row r="2684" spans="23:23" x14ac:dyDescent="0.25">
      <c r="W2684" s="243">
        <f t="shared" si="41"/>
        <v>2678</v>
      </c>
    </row>
    <row r="2685" spans="23:23" x14ac:dyDescent="0.25">
      <c r="W2685" s="243">
        <f t="shared" si="41"/>
        <v>2679</v>
      </c>
    </row>
    <row r="2686" spans="23:23" x14ac:dyDescent="0.25">
      <c r="W2686" s="243">
        <f t="shared" si="41"/>
        <v>2680</v>
      </c>
    </row>
    <row r="2687" spans="23:23" x14ac:dyDescent="0.25">
      <c r="W2687" s="243">
        <f t="shared" si="41"/>
        <v>2681</v>
      </c>
    </row>
    <row r="2688" spans="23:23" x14ac:dyDescent="0.25">
      <c r="W2688" s="243">
        <f t="shared" si="41"/>
        <v>2682</v>
      </c>
    </row>
    <row r="2689" spans="23:23" x14ac:dyDescent="0.25">
      <c r="W2689" s="243">
        <f t="shared" si="41"/>
        <v>2683</v>
      </c>
    </row>
    <row r="2690" spans="23:23" x14ac:dyDescent="0.25">
      <c r="W2690" s="243">
        <f t="shared" si="41"/>
        <v>2684</v>
      </c>
    </row>
    <row r="2691" spans="23:23" x14ac:dyDescent="0.25">
      <c r="W2691" s="243">
        <f t="shared" si="41"/>
        <v>2685</v>
      </c>
    </row>
    <row r="2692" spans="23:23" x14ac:dyDescent="0.25">
      <c r="W2692" s="243">
        <f t="shared" si="41"/>
        <v>2686</v>
      </c>
    </row>
    <row r="2693" spans="23:23" x14ac:dyDescent="0.25">
      <c r="W2693" s="243">
        <f t="shared" si="41"/>
        <v>2687</v>
      </c>
    </row>
    <row r="2694" spans="23:23" x14ac:dyDescent="0.25">
      <c r="W2694" s="243">
        <f t="shared" si="41"/>
        <v>2688</v>
      </c>
    </row>
    <row r="2695" spans="23:23" x14ac:dyDescent="0.25">
      <c r="W2695" s="243">
        <f t="shared" si="41"/>
        <v>2689</v>
      </c>
    </row>
    <row r="2696" spans="23:23" x14ac:dyDescent="0.25">
      <c r="W2696" s="243">
        <f t="shared" si="41"/>
        <v>2690</v>
      </c>
    </row>
    <row r="2697" spans="23:23" x14ac:dyDescent="0.25">
      <c r="W2697" s="243">
        <f t="shared" ref="W2697:W2760" si="42">1+W2696</f>
        <v>2691</v>
      </c>
    </row>
    <row r="2698" spans="23:23" x14ac:dyDescent="0.25">
      <c r="W2698" s="243">
        <f t="shared" si="42"/>
        <v>2692</v>
      </c>
    </row>
    <row r="2699" spans="23:23" x14ac:dyDescent="0.25">
      <c r="W2699" s="243">
        <f t="shared" si="42"/>
        <v>2693</v>
      </c>
    </row>
    <row r="2700" spans="23:23" x14ac:dyDescent="0.25">
      <c r="W2700" s="243">
        <f t="shared" si="42"/>
        <v>2694</v>
      </c>
    </row>
    <row r="2701" spans="23:23" x14ac:dyDescent="0.25">
      <c r="W2701" s="243">
        <f t="shared" si="42"/>
        <v>2695</v>
      </c>
    </row>
    <row r="2702" spans="23:23" x14ac:dyDescent="0.25">
      <c r="W2702" s="243">
        <f t="shared" si="42"/>
        <v>2696</v>
      </c>
    </row>
    <row r="2703" spans="23:23" x14ac:dyDescent="0.25">
      <c r="W2703" s="243">
        <f t="shared" si="42"/>
        <v>2697</v>
      </c>
    </row>
    <row r="2704" spans="23:23" x14ac:dyDescent="0.25">
      <c r="W2704" s="243">
        <f t="shared" si="42"/>
        <v>2698</v>
      </c>
    </row>
    <row r="2705" spans="23:23" x14ac:dyDescent="0.25">
      <c r="W2705" s="243">
        <f t="shared" si="42"/>
        <v>2699</v>
      </c>
    </row>
    <row r="2706" spans="23:23" x14ac:dyDescent="0.25">
      <c r="W2706" s="243">
        <f t="shared" si="42"/>
        <v>2700</v>
      </c>
    </row>
    <row r="2707" spans="23:23" x14ac:dyDescent="0.25">
      <c r="W2707" s="243">
        <f t="shared" si="42"/>
        <v>2701</v>
      </c>
    </row>
    <row r="2708" spans="23:23" x14ac:dyDescent="0.25">
      <c r="W2708" s="243">
        <f t="shared" si="42"/>
        <v>2702</v>
      </c>
    </row>
    <row r="2709" spans="23:23" x14ac:dyDescent="0.25">
      <c r="W2709" s="243">
        <f t="shared" si="42"/>
        <v>2703</v>
      </c>
    </row>
    <row r="2710" spans="23:23" x14ac:dyDescent="0.25">
      <c r="W2710" s="243">
        <f t="shared" si="42"/>
        <v>2704</v>
      </c>
    </row>
    <row r="2711" spans="23:23" x14ac:dyDescent="0.25">
      <c r="W2711" s="243">
        <f t="shared" si="42"/>
        <v>2705</v>
      </c>
    </row>
    <row r="2712" spans="23:23" x14ac:dyDescent="0.25">
      <c r="W2712" s="243">
        <f t="shared" si="42"/>
        <v>2706</v>
      </c>
    </row>
    <row r="2713" spans="23:23" x14ac:dyDescent="0.25">
      <c r="W2713" s="243">
        <f t="shared" si="42"/>
        <v>2707</v>
      </c>
    </row>
    <row r="2714" spans="23:23" x14ac:dyDescent="0.25">
      <c r="W2714" s="243">
        <f t="shared" si="42"/>
        <v>2708</v>
      </c>
    </row>
    <row r="2715" spans="23:23" x14ac:dyDescent="0.25">
      <c r="W2715" s="243">
        <f t="shared" si="42"/>
        <v>2709</v>
      </c>
    </row>
    <row r="2716" spans="23:23" x14ac:dyDescent="0.25">
      <c r="W2716" s="243">
        <f t="shared" si="42"/>
        <v>2710</v>
      </c>
    </row>
    <row r="2717" spans="23:23" x14ac:dyDescent="0.25">
      <c r="W2717" s="243">
        <f t="shared" si="42"/>
        <v>2711</v>
      </c>
    </row>
    <row r="2718" spans="23:23" x14ac:dyDescent="0.25">
      <c r="W2718" s="243">
        <f t="shared" si="42"/>
        <v>2712</v>
      </c>
    </row>
    <row r="2719" spans="23:23" x14ac:dyDescent="0.25">
      <c r="W2719" s="243">
        <f t="shared" si="42"/>
        <v>2713</v>
      </c>
    </row>
    <row r="2720" spans="23:23" x14ac:dyDescent="0.25">
      <c r="W2720" s="243">
        <f t="shared" si="42"/>
        <v>2714</v>
      </c>
    </row>
    <row r="2721" spans="23:23" x14ac:dyDescent="0.25">
      <c r="W2721" s="243">
        <f t="shared" si="42"/>
        <v>2715</v>
      </c>
    </row>
    <row r="2722" spans="23:23" x14ac:dyDescent="0.25">
      <c r="W2722" s="243">
        <f t="shared" si="42"/>
        <v>2716</v>
      </c>
    </row>
    <row r="2723" spans="23:23" x14ac:dyDescent="0.25">
      <c r="W2723" s="243">
        <f t="shared" si="42"/>
        <v>2717</v>
      </c>
    </row>
    <row r="2724" spans="23:23" x14ac:dyDescent="0.25">
      <c r="W2724" s="243">
        <f t="shared" si="42"/>
        <v>2718</v>
      </c>
    </row>
    <row r="2725" spans="23:23" x14ac:dyDescent="0.25">
      <c r="W2725" s="243">
        <f t="shared" si="42"/>
        <v>2719</v>
      </c>
    </row>
    <row r="2726" spans="23:23" x14ac:dyDescent="0.25">
      <c r="W2726" s="243">
        <f t="shared" si="42"/>
        <v>2720</v>
      </c>
    </row>
    <row r="2727" spans="23:23" x14ac:dyDescent="0.25">
      <c r="W2727" s="243">
        <f t="shared" si="42"/>
        <v>2721</v>
      </c>
    </row>
    <row r="2728" spans="23:23" x14ac:dyDescent="0.25">
      <c r="W2728" s="243">
        <f t="shared" si="42"/>
        <v>2722</v>
      </c>
    </row>
    <row r="2729" spans="23:23" x14ac:dyDescent="0.25">
      <c r="W2729" s="243">
        <f t="shared" si="42"/>
        <v>2723</v>
      </c>
    </row>
    <row r="2730" spans="23:23" x14ac:dyDescent="0.25">
      <c r="W2730" s="243">
        <f t="shared" si="42"/>
        <v>2724</v>
      </c>
    </row>
    <row r="2731" spans="23:23" x14ac:dyDescent="0.25">
      <c r="W2731" s="243">
        <f t="shared" si="42"/>
        <v>2725</v>
      </c>
    </row>
    <row r="2732" spans="23:23" x14ac:dyDescent="0.25">
      <c r="W2732" s="243">
        <f t="shared" si="42"/>
        <v>2726</v>
      </c>
    </row>
    <row r="2733" spans="23:23" x14ac:dyDescent="0.25">
      <c r="W2733" s="243">
        <f t="shared" si="42"/>
        <v>2727</v>
      </c>
    </row>
    <row r="2734" spans="23:23" x14ac:dyDescent="0.25">
      <c r="W2734" s="243">
        <f t="shared" si="42"/>
        <v>2728</v>
      </c>
    </row>
    <row r="2735" spans="23:23" x14ac:dyDescent="0.25">
      <c r="W2735" s="243">
        <f t="shared" si="42"/>
        <v>2729</v>
      </c>
    </row>
    <row r="2736" spans="23:23" x14ac:dyDescent="0.25">
      <c r="W2736" s="243">
        <f t="shared" si="42"/>
        <v>2730</v>
      </c>
    </row>
    <row r="2737" spans="23:23" x14ac:dyDescent="0.25">
      <c r="W2737" s="243">
        <f t="shared" si="42"/>
        <v>2731</v>
      </c>
    </row>
    <row r="2738" spans="23:23" x14ac:dyDescent="0.25">
      <c r="W2738" s="243">
        <f t="shared" si="42"/>
        <v>2732</v>
      </c>
    </row>
    <row r="2739" spans="23:23" x14ac:dyDescent="0.25">
      <c r="W2739" s="243">
        <f t="shared" si="42"/>
        <v>2733</v>
      </c>
    </row>
    <row r="2740" spans="23:23" x14ac:dyDescent="0.25">
      <c r="W2740" s="243">
        <f t="shared" si="42"/>
        <v>2734</v>
      </c>
    </row>
    <row r="2741" spans="23:23" x14ac:dyDescent="0.25">
      <c r="W2741" s="243">
        <f t="shared" si="42"/>
        <v>2735</v>
      </c>
    </row>
    <row r="2742" spans="23:23" x14ac:dyDescent="0.25">
      <c r="W2742" s="243">
        <f t="shared" si="42"/>
        <v>2736</v>
      </c>
    </row>
    <row r="2743" spans="23:23" x14ac:dyDescent="0.25">
      <c r="W2743" s="243">
        <f t="shared" si="42"/>
        <v>2737</v>
      </c>
    </row>
    <row r="2744" spans="23:23" x14ac:dyDescent="0.25">
      <c r="W2744" s="243">
        <f t="shared" si="42"/>
        <v>2738</v>
      </c>
    </row>
    <row r="2745" spans="23:23" x14ac:dyDescent="0.25">
      <c r="W2745" s="243">
        <f t="shared" si="42"/>
        <v>2739</v>
      </c>
    </row>
    <row r="2746" spans="23:23" x14ac:dyDescent="0.25">
      <c r="W2746" s="243">
        <f t="shared" si="42"/>
        <v>2740</v>
      </c>
    </row>
    <row r="2747" spans="23:23" x14ac:dyDescent="0.25">
      <c r="W2747" s="243">
        <f t="shared" si="42"/>
        <v>2741</v>
      </c>
    </row>
    <row r="2748" spans="23:23" x14ac:dyDescent="0.25">
      <c r="W2748" s="243">
        <f t="shared" si="42"/>
        <v>2742</v>
      </c>
    </row>
    <row r="2749" spans="23:23" x14ac:dyDescent="0.25">
      <c r="W2749" s="243">
        <f t="shared" si="42"/>
        <v>2743</v>
      </c>
    </row>
    <row r="2750" spans="23:23" x14ac:dyDescent="0.25">
      <c r="W2750" s="243">
        <f t="shared" si="42"/>
        <v>2744</v>
      </c>
    </row>
    <row r="2751" spans="23:23" x14ac:dyDescent="0.25">
      <c r="W2751" s="243">
        <f t="shared" si="42"/>
        <v>2745</v>
      </c>
    </row>
    <row r="2752" spans="23:23" x14ac:dyDescent="0.25">
      <c r="W2752" s="243">
        <f t="shared" si="42"/>
        <v>2746</v>
      </c>
    </row>
    <row r="2753" spans="23:23" x14ac:dyDescent="0.25">
      <c r="W2753" s="243">
        <f t="shared" si="42"/>
        <v>2747</v>
      </c>
    </row>
    <row r="2754" spans="23:23" x14ac:dyDescent="0.25">
      <c r="W2754" s="243">
        <f t="shared" si="42"/>
        <v>2748</v>
      </c>
    </row>
    <row r="2755" spans="23:23" x14ac:dyDescent="0.25">
      <c r="W2755" s="243">
        <f t="shared" si="42"/>
        <v>2749</v>
      </c>
    </row>
    <row r="2756" spans="23:23" x14ac:dyDescent="0.25">
      <c r="W2756" s="243">
        <f t="shared" si="42"/>
        <v>2750</v>
      </c>
    </row>
    <row r="2757" spans="23:23" x14ac:dyDescent="0.25">
      <c r="W2757" s="243">
        <f t="shared" si="42"/>
        <v>2751</v>
      </c>
    </row>
    <row r="2758" spans="23:23" x14ac:dyDescent="0.25">
      <c r="W2758" s="243">
        <f t="shared" si="42"/>
        <v>2752</v>
      </c>
    </row>
    <row r="2759" spans="23:23" x14ac:dyDescent="0.25">
      <c r="W2759" s="243">
        <f t="shared" si="42"/>
        <v>2753</v>
      </c>
    </row>
    <row r="2760" spans="23:23" x14ac:dyDescent="0.25">
      <c r="W2760" s="243">
        <f t="shared" si="42"/>
        <v>2754</v>
      </c>
    </row>
    <row r="2761" spans="23:23" x14ac:dyDescent="0.25">
      <c r="W2761" s="243">
        <f t="shared" ref="W2761:W2824" si="43">1+W2760</f>
        <v>2755</v>
      </c>
    </row>
    <row r="2762" spans="23:23" x14ac:dyDescent="0.25">
      <c r="W2762" s="243">
        <f t="shared" si="43"/>
        <v>2756</v>
      </c>
    </row>
    <row r="2763" spans="23:23" x14ac:dyDescent="0.25">
      <c r="W2763" s="243">
        <f t="shared" si="43"/>
        <v>2757</v>
      </c>
    </row>
    <row r="2764" spans="23:23" x14ac:dyDescent="0.25">
      <c r="W2764" s="243">
        <f t="shared" si="43"/>
        <v>2758</v>
      </c>
    </row>
    <row r="2765" spans="23:23" x14ac:dyDescent="0.25">
      <c r="W2765" s="243">
        <f t="shared" si="43"/>
        <v>2759</v>
      </c>
    </row>
    <row r="2766" spans="23:23" x14ac:dyDescent="0.25">
      <c r="W2766" s="243">
        <f t="shared" si="43"/>
        <v>2760</v>
      </c>
    </row>
    <row r="2767" spans="23:23" x14ac:dyDescent="0.25">
      <c r="W2767" s="243">
        <f t="shared" si="43"/>
        <v>2761</v>
      </c>
    </row>
    <row r="2768" spans="23:23" x14ac:dyDescent="0.25">
      <c r="W2768" s="243">
        <f t="shared" si="43"/>
        <v>2762</v>
      </c>
    </row>
    <row r="2769" spans="23:23" x14ac:dyDescent="0.25">
      <c r="W2769" s="243">
        <f t="shared" si="43"/>
        <v>2763</v>
      </c>
    </row>
    <row r="2770" spans="23:23" x14ac:dyDescent="0.25">
      <c r="W2770" s="243">
        <f t="shared" si="43"/>
        <v>2764</v>
      </c>
    </row>
    <row r="2771" spans="23:23" x14ac:dyDescent="0.25">
      <c r="W2771" s="243">
        <f t="shared" si="43"/>
        <v>2765</v>
      </c>
    </row>
    <row r="2772" spans="23:23" x14ac:dyDescent="0.25">
      <c r="W2772" s="243">
        <f t="shared" si="43"/>
        <v>2766</v>
      </c>
    </row>
    <row r="2773" spans="23:23" x14ac:dyDescent="0.25">
      <c r="W2773" s="243">
        <f t="shared" si="43"/>
        <v>2767</v>
      </c>
    </row>
    <row r="2774" spans="23:23" x14ac:dyDescent="0.25">
      <c r="W2774" s="243">
        <f t="shared" si="43"/>
        <v>2768</v>
      </c>
    </row>
    <row r="2775" spans="23:23" x14ac:dyDescent="0.25">
      <c r="W2775" s="243">
        <f t="shared" si="43"/>
        <v>2769</v>
      </c>
    </row>
    <row r="2776" spans="23:23" x14ac:dyDescent="0.25">
      <c r="W2776" s="243">
        <f t="shared" si="43"/>
        <v>2770</v>
      </c>
    </row>
    <row r="2777" spans="23:23" x14ac:dyDescent="0.25">
      <c r="W2777" s="243">
        <f t="shared" si="43"/>
        <v>2771</v>
      </c>
    </row>
    <row r="2778" spans="23:23" x14ac:dyDescent="0.25">
      <c r="W2778" s="243">
        <f t="shared" si="43"/>
        <v>2772</v>
      </c>
    </row>
    <row r="2779" spans="23:23" x14ac:dyDescent="0.25">
      <c r="W2779" s="243">
        <f t="shared" si="43"/>
        <v>2773</v>
      </c>
    </row>
    <row r="2780" spans="23:23" x14ac:dyDescent="0.25">
      <c r="W2780" s="243">
        <f t="shared" si="43"/>
        <v>2774</v>
      </c>
    </row>
    <row r="2781" spans="23:23" x14ac:dyDescent="0.25">
      <c r="W2781" s="243">
        <f t="shared" si="43"/>
        <v>2775</v>
      </c>
    </row>
    <row r="2782" spans="23:23" x14ac:dyDescent="0.25">
      <c r="W2782" s="243">
        <f t="shared" si="43"/>
        <v>2776</v>
      </c>
    </row>
    <row r="2783" spans="23:23" x14ac:dyDescent="0.25">
      <c r="W2783" s="243">
        <f t="shared" si="43"/>
        <v>2777</v>
      </c>
    </row>
    <row r="2784" spans="23:23" x14ac:dyDescent="0.25">
      <c r="W2784" s="243">
        <f t="shared" si="43"/>
        <v>2778</v>
      </c>
    </row>
    <row r="2785" spans="23:23" x14ac:dyDescent="0.25">
      <c r="W2785" s="243">
        <f t="shared" si="43"/>
        <v>2779</v>
      </c>
    </row>
    <row r="2786" spans="23:23" x14ac:dyDescent="0.25">
      <c r="W2786" s="243">
        <f t="shared" si="43"/>
        <v>2780</v>
      </c>
    </row>
    <row r="2787" spans="23:23" x14ac:dyDescent="0.25">
      <c r="W2787" s="243">
        <f t="shared" si="43"/>
        <v>2781</v>
      </c>
    </row>
    <row r="2788" spans="23:23" x14ac:dyDescent="0.25">
      <c r="W2788" s="243">
        <f t="shared" si="43"/>
        <v>2782</v>
      </c>
    </row>
    <row r="2789" spans="23:23" x14ac:dyDescent="0.25">
      <c r="W2789" s="243">
        <f t="shared" si="43"/>
        <v>2783</v>
      </c>
    </row>
    <row r="2790" spans="23:23" x14ac:dyDescent="0.25">
      <c r="W2790" s="243">
        <f t="shared" si="43"/>
        <v>2784</v>
      </c>
    </row>
    <row r="2791" spans="23:23" x14ac:dyDescent="0.25">
      <c r="W2791" s="243">
        <f t="shared" si="43"/>
        <v>2785</v>
      </c>
    </row>
    <row r="2792" spans="23:23" x14ac:dyDescent="0.25">
      <c r="W2792" s="243">
        <f t="shared" si="43"/>
        <v>2786</v>
      </c>
    </row>
    <row r="2793" spans="23:23" x14ac:dyDescent="0.25">
      <c r="W2793" s="243">
        <f t="shared" si="43"/>
        <v>2787</v>
      </c>
    </row>
    <row r="2794" spans="23:23" x14ac:dyDescent="0.25">
      <c r="W2794" s="243">
        <f t="shared" si="43"/>
        <v>2788</v>
      </c>
    </row>
    <row r="2795" spans="23:23" x14ac:dyDescent="0.25">
      <c r="W2795" s="243">
        <f t="shared" si="43"/>
        <v>2789</v>
      </c>
    </row>
    <row r="2796" spans="23:23" x14ac:dyDescent="0.25">
      <c r="W2796" s="243">
        <f t="shared" si="43"/>
        <v>2790</v>
      </c>
    </row>
    <row r="2797" spans="23:23" x14ac:dyDescent="0.25">
      <c r="W2797" s="243">
        <f t="shared" si="43"/>
        <v>2791</v>
      </c>
    </row>
    <row r="2798" spans="23:23" x14ac:dyDescent="0.25">
      <c r="W2798" s="243">
        <f t="shared" si="43"/>
        <v>2792</v>
      </c>
    </row>
    <row r="2799" spans="23:23" x14ac:dyDescent="0.25">
      <c r="W2799" s="243">
        <f t="shared" si="43"/>
        <v>2793</v>
      </c>
    </row>
    <row r="2800" spans="23:23" x14ac:dyDescent="0.25">
      <c r="W2800" s="243">
        <f t="shared" si="43"/>
        <v>2794</v>
      </c>
    </row>
    <row r="2801" spans="23:23" x14ac:dyDescent="0.25">
      <c r="W2801" s="243">
        <f t="shared" si="43"/>
        <v>2795</v>
      </c>
    </row>
    <row r="2802" spans="23:23" x14ac:dyDescent="0.25">
      <c r="W2802" s="243">
        <f t="shared" si="43"/>
        <v>2796</v>
      </c>
    </row>
    <row r="2803" spans="23:23" x14ac:dyDescent="0.25">
      <c r="W2803" s="243">
        <f t="shared" si="43"/>
        <v>2797</v>
      </c>
    </row>
    <row r="2804" spans="23:23" x14ac:dyDescent="0.25">
      <c r="W2804" s="243">
        <f t="shared" si="43"/>
        <v>2798</v>
      </c>
    </row>
    <row r="2805" spans="23:23" x14ac:dyDescent="0.25">
      <c r="W2805" s="243">
        <f t="shared" si="43"/>
        <v>2799</v>
      </c>
    </row>
    <row r="2806" spans="23:23" x14ac:dyDescent="0.25">
      <c r="W2806" s="243">
        <f t="shared" si="43"/>
        <v>2800</v>
      </c>
    </row>
    <row r="2807" spans="23:23" x14ac:dyDescent="0.25">
      <c r="W2807" s="243">
        <f t="shared" si="43"/>
        <v>2801</v>
      </c>
    </row>
    <row r="2808" spans="23:23" x14ac:dyDescent="0.25">
      <c r="W2808" s="243">
        <f t="shared" si="43"/>
        <v>2802</v>
      </c>
    </row>
    <row r="2809" spans="23:23" x14ac:dyDescent="0.25">
      <c r="W2809" s="243">
        <f t="shared" si="43"/>
        <v>2803</v>
      </c>
    </row>
    <row r="2810" spans="23:23" x14ac:dyDescent="0.25">
      <c r="W2810" s="243">
        <f t="shared" si="43"/>
        <v>2804</v>
      </c>
    </row>
    <row r="2811" spans="23:23" x14ac:dyDescent="0.25">
      <c r="W2811" s="243">
        <f t="shared" si="43"/>
        <v>2805</v>
      </c>
    </row>
    <row r="2812" spans="23:23" x14ac:dyDescent="0.25">
      <c r="W2812" s="243">
        <f t="shared" si="43"/>
        <v>2806</v>
      </c>
    </row>
    <row r="2813" spans="23:23" x14ac:dyDescent="0.25">
      <c r="W2813" s="243">
        <f t="shared" si="43"/>
        <v>2807</v>
      </c>
    </row>
    <row r="2814" spans="23:23" x14ac:dyDescent="0.25">
      <c r="W2814" s="243">
        <f t="shared" si="43"/>
        <v>2808</v>
      </c>
    </row>
    <row r="2815" spans="23:23" x14ac:dyDescent="0.25">
      <c r="W2815" s="243">
        <f t="shared" si="43"/>
        <v>2809</v>
      </c>
    </row>
    <row r="2816" spans="23:23" x14ac:dyDescent="0.25">
      <c r="W2816" s="243">
        <f t="shared" si="43"/>
        <v>2810</v>
      </c>
    </row>
    <row r="2817" spans="23:23" x14ac:dyDescent="0.25">
      <c r="W2817" s="243">
        <f t="shared" si="43"/>
        <v>2811</v>
      </c>
    </row>
    <row r="2818" spans="23:23" x14ac:dyDescent="0.25">
      <c r="W2818" s="243">
        <f t="shared" si="43"/>
        <v>2812</v>
      </c>
    </row>
    <row r="2819" spans="23:23" x14ac:dyDescent="0.25">
      <c r="W2819" s="243">
        <f t="shared" si="43"/>
        <v>2813</v>
      </c>
    </row>
    <row r="2820" spans="23:23" x14ac:dyDescent="0.25">
      <c r="W2820" s="243">
        <f t="shared" si="43"/>
        <v>2814</v>
      </c>
    </row>
    <row r="2821" spans="23:23" x14ac:dyDescent="0.25">
      <c r="W2821" s="243">
        <f t="shared" si="43"/>
        <v>2815</v>
      </c>
    </row>
    <row r="2822" spans="23:23" x14ac:dyDescent="0.25">
      <c r="W2822" s="243">
        <f t="shared" si="43"/>
        <v>2816</v>
      </c>
    </row>
    <row r="2823" spans="23:23" x14ac:dyDescent="0.25">
      <c r="W2823" s="243">
        <f t="shared" si="43"/>
        <v>2817</v>
      </c>
    </row>
    <row r="2824" spans="23:23" x14ac:dyDescent="0.25">
      <c r="W2824" s="243">
        <f t="shared" si="43"/>
        <v>2818</v>
      </c>
    </row>
    <row r="2825" spans="23:23" x14ac:dyDescent="0.25">
      <c r="W2825" s="243">
        <f t="shared" ref="W2825:W2888" si="44">1+W2824</f>
        <v>2819</v>
      </c>
    </row>
    <row r="2826" spans="23:23" x14ac:dyDescent="0.25">
      <c r="W2826" s="243">
        <f t="shared" si="44"/>
        <v>2820</v>
      </c>
    </row>
    <row r="2827" spans="23:23" x14ac:dyDescent="0.25">
      <c r="W2827" s="243">
        <f t="shared" si="44"/>
        <v>2821</v>
      </c>
    </row>
    <row r="2828" spans="23:23" x14ac:dyDescent="0.25">
      <c r="W2828" s="243">
        <f t="shared" si="44"/>
        <v>2822</v>
      </c>
    </row>
    <row r="2829" spans="23:23" x14ac:dyDescent="0.25">
      <c r="W2829" s="243">
        <f t="shared" si="44"/>
        <v>2823</v>
      </c>
    </row>
    <row r="2830" spans="23:23" x14ac:dyDescent="0.25">
      <c r="W2830" s="243">
        <f t="shared" si="44"/>
        <v>2824</v>
      </c>
    </row>
    <row r="2831" spans="23:23" x14ac:dyDescent="0.25">
      <c r="W2831" s="243">
        <f t="shared" si="44"/>
        <v>2825</v>
      </c>
    </row>
    <row r="2832" spans="23:23" x14ac:dyDescent="0.25">
      <c r="W2832" s="243">
        <f t="shared" si="44"/>
        <v>2826</v>
      </c>
    </row>
    <row r="2833" spans="23:23" x14ac:dyDescent="0.25">
      <c r="W2833" s="243">
        <f t="shared" si="44"/>
        <v>2827</v>
      </c>
    </row>
    <row r="2834" spans="23:23" x14ac:dyDescent="0.25">
      <c r="W2834" s="243">
        <f t="shared" si="44"/>
        <v>2828</v>
      </c>
    </row>
    <row r="2835" spans="23:23" x14ac:dyDescent="0.25">
      <c r="W2835" s="243">
        <f t="shared" si="44"/>
        <v>2829</v>
      </c>
    </row>
    <row r="2836" spans="23:23" x14ac:dyDescent="0.25">
      <c r="W2836" s="243">
        <f t="shared" si="44"/>
        <v>2830</v>
      </c>
    </row>
    <row r="2837" spans="23:23" x14ac:dyDescent="0.25">
      <c r="W2837" s="243">
        <f t="shared" si="44"/>
        <v>2831</v>
      </c>
    </row>
    <row r="2838" spans="23:23" x14ac:dyDescent="0.25">
      <c r="W2838" s="243">
        <f t="shared" si="44"/>
        <v>2832</v>
      </c>
    </row>
    <row r="2839" spans="23:23" x14ac:dyDescent="0.25">
      <c r="W2839" s="243">
        <f t="shared" si="44"/>
        <v>2833</v>
      </c>
    </row>
    <row r="2840" spans="23:23" x14ac:dyDescent="0.25">
      <c r="W2840" s="243">
        <f t="shared" si="44"/>
        <v>2834</v>
      </c>
    </row>
    <row r="2841" spans="23:23" x14ac:dyDescent="0.25">
      <c r="W2841" s="243">
        <f t="shared" si="44"/>
        <v>2835</v>
      </c>
    </row>
    <row r="2842" spans="23:23" x14ac:dyDescent="0.25">
      <c r="W2842" s="243">
        <f t="shared" si="44"/>
        <v>2836</v>
      </c>
    </row>
    <row r="2843" spans="23:23" x14ac:dyDescent="0.25">
      <c r="W2843" s="243">
        <f t="shared" si="44"/>
        <v>2837</v>
      </c>
    </row>
    <row r="2844" spans="23:23" x14ac:dyDescent="0.25">
      <c r="W2844" s="243">
        <f t="shared" si="44"/>
        <v>2838</v>
      </c>
    </row>
    <row r="2845" spans="23:23" x14ac:dyDescent="0.25">
      <c r="W2845" s="243">
        <f t="shared" si="44"/>
        <v>2839</v>
      </c>
    </row>
    <row r="2846" spans="23:23" x14ac:dyDescent="0.25">
      <c r="W2846" s="243">
        <f t="shared" si="44"/>
        <v>2840</v>
      </c>
    </row>
    <row r="2847" spans="23:23" x14ac:dyDescent="0.25">
      <c r="W2847" s="243">
        <f t="shared" si="44"/>
        <v>2841</v>
      </c>
    </row>
    <row r="2848" spans="23:23" x14ac:dyDescent="0.25">
      <c r="W2848" s="243">
        <f t="shared" si="44"/>
        <v>2842</v>
      </c>
    </row>
    <row r="2849" spans="23:23" x14ac:dyDescent="0.25">
      <c r="W2849" s="243">
        <f t="shared" si="44"/>
        <v>2843</v>
      </c>
    </row>
    <row r="2850" spans="23:23" x14ac:dyDescent="0.25">
      <c r="W2850" s="243">
        <f t="shared" si="44"/>
        <v>2844</v>
      </c>
    </row>
    <row r="2851" spans="23:23" x14ac:dyDescent="0.25">
      <c r="W2851" s="243">
        <f t="shared" si="44"/>
        <v>2845</v>
      </c>
    </row>
    <row r="2852" spans="23:23" x14ac:dyDescent="0.25">
      <c r="W2852" s="243">
        <f t="shared" si="44"/>
        <v>2846</v>
      </c>
    </row>
    <row r="2853" spans="23:23" x14ac:dyDescent="0.25">
      <c r="W2853" s="243">
        <f t="shared" si="44"/>
        <v>2847</v>
      </c>
    </row>
    <row r="2854" spans="23:23" x14ac:dyDescent="0.25">
      <c r="W2854" s="243">
        <f t="shared" si="44"/>
        <v>2848</v>
      </c>
    </row>
    <row r="2855" spans="23:23" x14ac:dyDescent="0.25">
      <c r="W2855" s="243">
        <f t="shared" si="44"/>
        <v>2849</v>
      </c>
    </row>
    <row r="2856" spans="23:23" x14ac:dyDescent="0.25">
      <c r="W2856" s="243">
        <f t="shared" si="44"/>
        <v>2850</v>
      </c>
    </row>
    <row r="2857" spans="23:23" x14ac:dyDescent="0.25">
      <c r="W2857" s="243">
        <f t="shared" si="44"/>
        <v>2851</v>
      </c>
    </row>
    <row r="2858" spans="23:23" x14ac:dyDescent="0.25">
      <c r="W2858" s="243">
        <f t="shared" si="44"/>
        <v>2852</v>
      </c>
    </row>
    <row r="2859" spans="23:23" x14ac:dyDescent="0.25">
      <c r="W2859" s="243">
        <f t="shared" si="44"/>
        <v>2853</v>
      </c>
    </row>
    <row r="2860" spans="23:23" x14ac:dyDescent="0.25">
      <c r="W2860" s="243">
        <f t="shared" si="44"/>
        <v>2854</v>
      </c>
    </row>
    <row r="2861" spans="23:23" x14ac:dyDescent="0.25">
      <c r="W2861" s="243">
        <f t="shared" si="44"/>
        <v>2855</v>
      </c>
    </row>
    <row r="2862" spans="23:23" x14ac:dyDescent="0.25">
      <c r="W2862" s="243">
        <f t="shared" si="44"/>
        <v>2856</v>
      </c>
    </row>
    <row r="2863" spans="23:23" x14ac:dyDescent="0.25">
      <c r="W2863" s="243">
        <f t="shared" si="44"/>
        <v>2857</v>
      </c>
    </row>
    <row r="2864" spans="23:23" x14ac:dyDescent="0.25">
      <c r="W2864" s="243">
        <f t="shared" si="44"/>
        <v>2858</v>
      </c>
    </row>
    <row r="2865" spans="23:23" x14ac:dyDescent="0.25">
      <c r="W2865" s="243">
        <f t="shared" si="44"/>
        <v>2859</v>
      </c>
    </row>
    <row r="2866" spans="23:23" x14ac:dyDescent="0.25">
      <c r="W2866" s="243">
        <f t="shared" si="44"/>
        <v>2860</v>
      </c>
    </row>
    <row r="2867" spans="23:23" x14ac:dyDescent="0.25">
      <c r="W2867" s="243">
        <f t="shared" si="44"/>
        <v>2861</v>
      </c>
    </row>
    <row r="2868" spans="23:23" x14ac:dyDescent="0.25">
      <c r="W2868" s="243">
        <f t="shared" si="44"/>
        <v>2862</v>
      </c>
    </row>
    <row r="2869" spans="23:23" x14ac:dyDescent="0.25">
      <c r="W2869" s="243">
        <f t="shared" si="44"/>
        <v>2863</v>
      </c>
    </row>
    <row r="2870" spans="23:23" x14ac:dyDescent="0.25">
      <c r="W2870" s="243">
        <f t="shared" si="44"/>
        <v>2864</v>
      </c>
    </row>
    <row r="2871" spans="23:23" x14ac:dyDescent="0.25">
      <c r="W2871" s="243">
        <f t="shared" si="44"/>
        <v>2865</v>
      </c>
    </row>
    <row r="2872" spans="23:23" x14ac:dyDescent="0.25">
      <c r="W2872" s="243">
        <f t="shared" si="44"/>
        <v>2866</v>
      </c>
    </row>
    <row r="2873" spans="23:23" x14ac:dyDescent="0.25">
      <c r="W2873" s="243">
        <f t="shared" si="44"/>
        <v>2867</v>
      </c>
    </row>
    <row r="2874" spans="23:23" x14ac:dyDescent="0.25">
      <c r="W2874" s="243">
        <f t="shared" si="44"/>
        <v>2868</v>
      </c>
    </row>
    <row r="2875" spans="23:23" x14ac:dyDescent="0.25">
      <c r="W2875" s="243">
        <f t="shared" si="44"/>
        <v>2869</v>
      </c>
    </row>
    <row r="2876" spans="23:23" x14ac:dyDescent="0.25">
      <c r="W2876" s="243">
        <f t="shared" si="44"/>
        <v>2870</v>
      </c>
    </row>
    <row r="2877" spans="23:23" x14ac:dyDescent="0.25">
      <c r="W2877" s="243">
        <f t="shared" si="44"/>
        <v>2871</v>
      </c>
    </row>
    <row r="2878" spans="23:23" x14ac:dyDescent="0.25">
      <c r="W2878" s="243">
        <f t="shared" si="44"/>
        <v>2872</v>
      </c>
    </row>
    <row r="2879" spans="23:23" x14ac:dyDescent="0.25">
      <c r="W2879" s="243">
        <f t="shared" si="44"/>
        <v>2873</v>
      </c>
    </row>
    <row r="2880" spans="23:23" x14ac:dyDescent="0.25">
      <c r="W2880" s="243">
        <f t="shared" si="44"/>
        <v>2874</v>
      </c>
    </row>
    <row r="2881" spans="23:23" x14ac:dyDescent="0.25">
      <c r="W2881" s="243">
        <f t="shared" si="44"/>
        <v>2875</v>
      </c>
    </row>
    <row r="2882" spans="23:23" x14ac:dyDescent="0.25">
      <c r="W2882" s="243">
        <f t="shared" si="44"/>
        <v>2876</v>
      </c>
    </row>
    <row r="2883" spans="23:23" x14ac:dyDescent="0.25">
      <c r="W2883" s="243">
        <f t="shared" si="44"/>
        <v>2877</v>
      </c>
    </row>
    <row r="2884" spans="23:23" x14ac:dyDescent="0.25">
      <c r="W2884" s="243">
        <f t="shared" si="44"/>
        <v>2878</v>
      </c>
    </row>
    <row r="2885" spans="23:23" x14ac:dyDescent="0.25">
      <c r="W2885" s="243">
        <f t="shared" si="44"/>
        <v>2879</v>
      </c>
    </row>
    <row r="2886" spans="23:23" x14ac:dyDescent="0.25">
      <c r="W2886" s="243">
        <f t="shared" si="44"/>
        <v>2880</v>
      </c>
    </row>
    <row r="2887" spans="23:23" x14ac:dyDescent="0.25">
      <c r="W2887" s="243">
        <f t="shared" si="44"/>
        <v>2881</v>
      </c>
    </row>
    <row r="2888" spans="23:23" x14ac:dyDescent="0.25">
      <c r="W2888" s="243">
        <f t="shared" si="44"/>
        <v>2882</v>
      </c>
    </row>
    <row r="2889" spans="23:23" x14ac:dyDescent="0.25">
      <c r="W2889" s="243">
        <f t="shared" ref="W2889:W2952" si="45">1+W2888</f>
        <v>2883</v>
      </c>
    </row>
    <row r="2890" spans="23:23" x14ac:dyDescent="0.25">
      <c r="W2890" s="243">
        <f t="shared" si="45"/>
        <v>2884</v>
      </c>
    </row>
    <row r="2891" spans="23:23" x14ac:dyDescent="0.25">
      <c r="W2891" s="243">
        <f t="shared" si="45"/>
        <v>2885</v>
      </c>
    </row>
    <row r="2892" spans="23:23" x14ac:dyDescent="0.25">
      <c r="W2892" s="243">
        <f t="shared" si="45"/>
        <v>2886</v>
      </c>
    </row>
    <row r="2893" spans="23:23" x14ac:dyDescent="0.25">
      <c r="W2893" s="243">
        <f t="shared" si="45"/>
        <v>2887</v>
      </c>
    </row>
    <row r="2894" spans="23:23" x14ac:dyDescent="0.25">
      <c r="W2894" s="243">
        <f t="shared" si="45"/>
        <v>2888</v>
      </c>
    </row>
    <row r="2895" spans="23:23" x14ac:dyDescent="0.25">
      <c r="W2895" s="243">
        <f t="shared" si="45"/>
        <v>2889</v>
      </c>
    </row>
    <row r="2896" spans="23:23" x14ac:dyDescent="0.25">
      <c r="W2896" s="243">
        <f t="shared" si="45"/>
        <v>2890</v>
      </c>
    </row>
    <row r="2897" spans="23:23" x14ac:dyDescent="0.25">
      <c r="W2897" s="243">
        <f t="shared" si="45"/>
        <v>2891</v>
      </c>
    </row>
    <row r="2898" spans="23:23" x14ac:dyDescent="0.25">
      <c r="W2898" s="243">
        <f t="shared" si="45"/>
        <v>2892</v>
      </c>
    </row>
    <row r="2899" spans="23:23" x14ac:dyDescent="0.25">
      <c r="W2899" s="243">
        <f t="shared" si="45"/>
        <v>2893</v>
      </c>
    </row>
    <row r="2900" spans="23:23" x14ac:dyDescent="0.25">
      <c r="W2900" s="243">
        <f t="shared" si="45"/>
        <v>2894</v>
      </c>
    </row>
    <row r="2901" spans="23:23" x14ac:dyDescent="0.25">
      <c r="W2901" s="243">
        <f t="shared" si="45"/>
        <v>2895</v>
      </c>
    </row>
    <row r="2902" spans="23:23" x14ac:dyDescent="0.25">
      <c r="W2902" s="243">
        <f t="shared" si="45"/>
        <v>2896</v>
      </c>
    </row>
    <row r="2903" spans="23:23" x14ac:dyDescent="0.25">
      <c r="W2903" s="243">
        <f t="shared" si="45"/>
        <v>2897</v>
      </c>
    </row>
    <row r="2904" spans="23:23" x14ac:dyDescent="0.25">
      <c r="W2904" s="243">
        <f t="shared" si="45"/>
        <v>2898</v>
      </c>
    </row>
    <row r="2905" spans="23:23" x14ac:dyDescent="0.25">
      <c r="W2905" s="243">
        <f t="shared" si="45"/>
        <v>2899</v>
      </c>
    </row>
    <row r="2906" spans="23:23" x14ac:dyDescent="0.25">
      <c r="W2906" s="243">
        <f t="shared" si="45"/>
        <v>2900</v>
      </c>
    </row>
    <row r="2907" spans="23:23" x14ac:dyDescent="0.25">
      <c r="W2907" s="243">
        <f t="shared" si="45"/>
        <v>2901</v>
      </c>
    </row>
    <row r="2908" spans="23:23" x14ac:dyDescent="0.25">
      <c r="W2908" s="243">
        <f t="shared" si="45"/>
        <v>2902</v>
      </c>
    </row>
    <row r="2909" spans="23:23" x14ac:dyDescent="0.25">
      <c r="W2909" s="243">
        <f t="shared" si="45"/>
        <v>2903</v>
      </c>
    </row>
    <row r="2910" spans="23:23" x14ac:dyDescent="0.25">
      <c r="W2910" s="243">
        <f t="shared" si="45"/>
        <v>2904</v>
      </c>
    </row>
    <row r="2911" spans="23:23" x14ac:dyDescent="0.25">
      <c r="W2911" s="243">
        <f t="shared" si="45"/>
        <v>2905</v>
      </c>
    </row>
    <row r="2912" spans="23:23" x14ac:dyDescent="0.25">
      <c r="W2912" s="243">
        <f t="shared" si="45"/>
        <v>2906</v>
      </c>
    </row>
    <row r="2913" spans="23:23" x14ac:dyDescent="0.25">
      <c r="W2913" s="243">
        <f t="shared" si="45"/>
        <v>2907</v>
      </c>
    </row>
    <row r="2914" spans="23:23" x14ac:dyDescent="0.25">
      <c r="W2914" s="243">
        <f t="shared" si="45"/>
        <v>2908</v>
      </c>
    </row>
    <row r="2915" spans="23:23" x14ac:dyDescent="0.25">
      <c r="W2915" s="243">
        <f t="shared" si="45"/>
        <v>2909</v>
      </c>
    </row>
    <row r="2916" spans="23:23" x14ac:dyDescent="0.25">
      <c r="W2916" s="243">
        <f t="shared" si="45"/>
        <v>2910</v>
      </c>
    </row>
    <row r="2917" spans="23:23" x14ac:dyDescent="0.25">
      <c r="W2917" s="243">
        <f t="shared" si="45"/>
        <v>2911</v>
      </c>
    </row>
    <row r="2918" spans="23:23" x14ac:dyDescent="0.25">
      <c r="W2918" s="243">
        <f t="shared" si="45"/>
        <v>2912</v>
      </c>
    </row>
    <row r="2919" spans="23:23" x14ac:dyDescent="0.25">
      <c r="W2919" s="243">
        <f t="shared" si="45"/>
        <v>2913</v>
      </c>
    </row>
    <row r="2920" spans="23:23" x14ac:dyDescent="0.25">
      <c r="W2920" s="243">
        <f t="shared" si="45"/>
        <v>2914</v>
      </c>
    </row>
    <row r="2921" spans="23:23" x14ac:dyDescent="0.25">
      <c r="W2921" s="243">
        <f t="shared" si="45"/>
        <v>2915</v>
      </c>
    </row>
    <row r="2922" spans="23:23" x14ac:dyDescent="0.25">
      <c r="W2922" s="243">
        <f t="shared" si="45"/>
        <v>2916</v>
      </c>
    </row>
    <row r="2923" spans="23:23" x14ac:dyDescent="0.25">
      <c r="W2923" s="243">
        <f t="shared" si="45"/>
        <v>2917</v>
      </c>
    </row>
    <row r="2924" spans="23:23" x14ac:dyDescent="0.25">
      <c r="W2924" s="243">
        <f t="shared" si="45"/>
        <v>2918</v>
      </c>
    </row>
    <row r="2925" spans="23:23" x14ac:dyDescent="0.25">
      <c r="W2925" s="243">
        <f t="shared" si="45"/>
        <v>2919</v>
      </c>
    </row>
    <row r="2926" spans="23:23" x14ac:dyDescent="0.25">
      <c r="W2926" s="243">
        <f t="shared" si="45"/>
        <v>2920</v>
      </c>
    </row>
    <row r="2927" spans="23:23" x14ac:dyDescent="0.25">
      <c r="W2927" s="243">
        <f t="shared" si="45"/>
        <v>2921</v>
      </c>
    </row>
    <row r="2928" spans="23:23" x14ac:dyDescent="0.25">
      <c r="W2928" s="243">
        <f t="shared" si="45"/>
        <v>2922</v>
      </c>
    </row>
    <row r="2929" spans="23:23" x14ac:dyDescent="0.25">
      <c r="W2929" s="243">
        <f t="shared" si="45"/>
        <v>2923</v>
      </c>
    </row>
    <row r="2930" spans="23:23" x14ac:dyDescent="0.25">
      <c r="W2930" s="243">
        <f t="shared" si="45"/>
        <v>2924</v>
      </c>
    </row>
    <row r="2931" spans="23:23" x14ac:dyDescent="0.25">
      <c r="W2931" s="243">
        <f t="shared" si="45"/>
        <v>2925</v>
      </c>
    </row>
    <row r="2932" spans="23:23" x14ac:dyDescent="0.25">
      <c r="W2932" s="243">
        <f t="shared" si="45"/>
        <v>2926</v>
      </c>
    </row>
    <row r="2933" spans="23:23" x14ac:dyDescent="0.25">
      <c r="W2933" s="243">
        <f t="shared" si="45"/>
        <v>2927</v>
      </c>
    </row>
    <row r="2934" spans="23:23" x14ac:dyDescent="0.25">
      <c r="W2934" s="243">
        <f t="shared" si="45"/>
        <v>2928</v>
      </c>
    </row>
    <row r="2935" spans="23:23" x14ac:dyDescent="0.25">
      <c r="W2935" s="243">
        <f t="shared" si="45"/>
        <v>2929</v>
      </c>
    </row>
    <row r="2936" spans="23:23" x14ac:dyDescent="0.25">
      <c r="W2936" s="243">
        <f t="shared" si="45"/>
        <v>2930</v>
      </c>
    </row>
    <row r="2937" spans="23:23" x14ac:dyDescent="0.25">
      <c r="W2937" s="243">
        <f t="shared" si="45"/>
        <v>2931</v>
      </c>
    </row>
    <row r="2938" spans="23:23" x14ac:dyDescent="0.25">
      <c r="W2938" s="243">
        <f t="shared" si="45"/>
        <v>2932</v>
      </c>
    </row>
    <row r="2939" spans="23:23" x14ac:dyDescent="0.25">
      <c r="W2939" s="243">
        <f t="shared" si="45"/>
        <v>2933</v>
      </c>
    </row>
    <row r="2940" spans="23:23" x14ac:dyDescent="0.25">
      <c r="W2940" s="243">
        <f t="shared" si="45"/>
        <v>2934</v>
      </c>
    </row>
    <row r="2941" spans="23:23" x14ac:dyDescent="0.25">
      <c r="W2941" s="243">
        <f t="shared" si="45"/>
        <v>2935</v>
      </c>
    </row>
    <row r="2942" spans="23:23" x14ac:dyDescent="0.25">
      <c r="W2942" s="243">
        <f t="shared" si="45"/>
        <v>2936</v>
      </c>
    </row>
    <row r="2943" spans="23:23" x14ac:dyDescent="0.25">
      <c r="W2943" s="243">
        <f t="shared" si="45"/>
        <v>2937</v>
      </c>
    </row>
    <row r="2944" spans="23:23" x14ac:dyDescent="0.25">
      <c r="W2944" s="243">
        <f t="shared" si="45"/>
        <v>2938</v>
      </c>
    </row>
    <row r="2945" spans="23:23" x14ac:dyDescent="0.25">
      <c r="W2945" s="243">
        <f t="shared" si="45"/>
        <v>2939</v>
      </c>
    </row>
    <row r="2946" spans="23:23" x14ac:dyDescent="0.25">
      <c r="W2946" s="243">
        <f t="shared" si="45"/>
        <v>2940</v>
      </c>
    </row>
    <row r="2947" spans="23:23" x14ac:dyDescent="0.25">
      <c r="W2947" s="243">
        <f t="shared" si="45"/>
        <v>2941</v>
      </c>
    </row>
    <row r="2948" spans="23:23" x14ac:dyDescent="0.25">
      <c r="W2948" s="243">
        <f t="shared" si="45"/>
        <v>2942</v>
      </c>
    </row>
    <row r="2949" spans="23:23" x14ac:dyDescent="0.25">
      <c r="W2949" s="243">
        <f t="shared" si="45"/>
        <v>2943</v>
      </c>
    </row>
    <row r="2950" spans="23:23" x14ac:dyDescent="0.25">
      <c r="W2950" s="243">
        <f t="shared" si="45"/>
        <v>2944</v>
      </c>
    </row>
    <row r="2951" spans="23:23" x14ac:dyDescent="0.25">
      <c r="W2951" s="243">
        <f t="shared" si="45"/>
        <v>2945</v>
      </c>
    </row>
    <row r="2952" spans="23:23" x14ac:dyDescent="0.25">
      <c r="W2952" s="243">
        <f t="shared" si="45"/>
        <v>2946</v>
      </c>
    </row>
    <row r="2953" spans="23:23" x14ac:dyDescent="0.25">
      <c r="W2953" s="243">
        <f t="shared" ref="W2953:W3016" si="46">1+W2952</f>
        <v>2947</v>
      </c>
    </row>
    <row r="2954" spans="23:23" x14ac:dyDescent="0.25">
      <c r="W2954" s="243">
        <f t="shared" si="46"/>
        <v>2948</v>
      </c>
    </row>
    <row r="2955" spans="23:23" x14ac:dyDescent="0.25">
      <c r="W2955" s="243">
        <f t="shared" si="46"/>
        <v>2949</v>
      </c>
    </row>
    <row r="2956" spans="23:23" x14ac:dyDescent="0.25">
      <c r="W2956" s="243">
        <f t="shared" si="46"/>
        <v>2950</v>
      </c>
    </row>
    <row r="2957" spans="23:23" x14ac:dyDescent="0.25">
      <c r="W2957" s="243">
        <f t="shared" si="46"/>
        <v>2951</v>
      </c>
    </row>
    <row r="2958" spans="23:23" x14ac:dyDescent="0.25">
      <c r="W2958" s="243">
        <f t="shared" si="46"/>
        <v>2952</v>
      </c>
    </row>
    <row r="2959" spans="23:23" x14ac:dyDescent="0.25">
      <c r="W2959" s="243">
        <f t="shared" si="46"/>
        <v>2953</v>
      </c>
    </row>
    <row r="2960" spans="23:23" x14ac:dyDescent="0.25">
      <c r="W2960" s="243">
        <f t="shared" si="46"/>
        <v>2954</v>
      </c>
    </row>
    <row r="2961" spans="23:23" x14ac:dyDescent="0.25">
      <c r="W2961" s="243">
        <f t="shared" si="46"/>
        <v>2955</v>
      </c>
    </row>
    <row r="2962" spans="23:23" x14ac:dyDescent="0.25">
      <c r="W2962" s="243">
        <f t="shared" si="46"/>
        <v>2956</v>
      </c>
    </row>
    <row r="2963" spans="23:23" x14ac:dyDescent="0.25">
      <c r="W2963" s="243">
        <f t="shared" si="46"/>
        <v>2957</v>
      </c>
    </row>
    <row r="2964" spans="23:23" x14ac:dyDescent="0.25">
      <c r="W2964" s="243">
        <f t="shared" si="46"/>
        <v>2958</v>
      </c>
    </row>
    <row r="2965" spans="23:23" x14ac:dyDescent="0.25">
      <c r="W2965" s="243">
        <f t="shared" si="46"/>
        <v>2959</v>
      </c>
    </row>
    <row r="2966" spans="23:23" x14ac:dyDescent="0.25">
      <c r="W2966" s="243">
        <f t="shared" si="46"/>
        <v>2960</v>
      </c>
    </row>
    <row r="2967" spans="23:23" x14ac:dyDescent="0.25">
      <c r="W2967" s="243">
        <f t="shared" si="46"/>
        <v>2961</v>
      </c>
    </row>
    <row r="2968" spans="23:23" x14ac:dyDescent="0.25">
      <c r="W2968" s="243">
        <f t="shared" si="46"/>
        <v>2962</v>
      </c>
    </row>
    <row r="2969" spans="23:23" x14ac:dyDescent="0.25">
      <c r="W2969" s="243">
        <f t="shared" si="46"/>
        <v>2963</v>
      </c>
    </row>
    <row r="2970" spans="23:23" x14ac:dyDescent="0.25">
      <c r="W2970" s="243">
        <f t="shared" si="46"/>
        <v>2964</v>
      </c>
    </row>
    <row r="2971" spans="23:23" x14ac:dyDescent="0.25">
      <c r="W2971" s="243">
        <f t="shared" si="46"/>
        <v>2965</v>
      </c>
    </row>
    <row r="2972" spans="23:23" x14ac:dyDescent="0.25">
      <c r="W2972" s="243">
        <f t="shared" si="46"/>
        <v>2966</v>
      </c>
    </row>
    <row r="2973" spans="23:23" x14ac:dyDescent="0.25">
      <c r="W2973" s="243">
        <f t="shared" si="46"/>
        <v>2967</v>
      </c>
    </row>
    <row r="2974" spans="23:23" x14ac:dyDescent="0.25">
      <c r="W2974" s="243">
        <f t="shared" si="46"/>
        <v>2968</v>
      </c>
    </row>
    <row r="2975" spans="23:23" x14ac:dyDescent="0.25">
      <c r="W2975" s="243">
        <f t="shared" si="46"/>
        <v>2969</v>
      </c>
    </row>
    <row r="2976" spans="23:23" x14ac:dyDescent="0.25">
      <c r="W2976" s="243">
        <f t="shared" si="46"/>
        <v>2970</v>
      </c>
    </row>
    <row r="2977" spans="23:23" x14ac:dyDescent="0.25">
      <c r="W2977" s="243">
        <f t="shared" si="46"/>
        <v>2971</v>
      </c>
    </row>
    <row r="2978" spans="23:23" x14ac:dyDescent="0.25">
      <c r="W2978" s="243">
        <f t="shared" si="46"/>
        <v>2972</v>
      </c>
    </row>
    <row r="2979" spans="23:23" x14ac:dyDescent="0.25">
      <c r="W2979" s="243">
        <f t="shared" si="46"/>
        <v>2973</v>
      </c>
    </row>
    <row r="2980" spans="23:23" x14ac:dyDescent="0.25">
      <c r="W2980" s="243">
        <f t="shared" si="46"/>
        <v>2974</v>
      </c>
    </row>
    <row r="2981" spans="23:23" x14ac:dyDescent="0.25">
      <c r="W2981" s="243">
        <f t="shared" si="46"/>
        <v>2975</v>
      </c>
    </row>
    <row r="2982" spans="23:23" x14ac:dyDescent="0.25">
      <c r="W2982" s="243">
        <f t="shared" si="46"/>
        <v>2976</v>
      </c>
    </row>
    <row r="2983" spans="23:23" x14ac:dyDescent="0.25">
      <c r="W2983" s="243">
        <f t="shared" si="46"/>
        <v>2977</v>
      </c>
    </row>
    <row r="2984" spans="23:23" x14ac:dyDescent="0.25">
      <c r="W2984" s="243">
        <f t="shared" si="46"/>
        <v>2978</v>
      </c>
    </row>
    <row r="2985" spans="23:23" x14ac:dyDescent="0.25">
      <c r="W2985" s="243">
        <f t="shared" si="46"/>
        <v>2979</v>
      </c>
    </row>
    <row r="2986" spans="23:23" x14ac:dyDescent="0.25">
      <c r="W2986" s="243">
        <f t="shared" si="46"/>
        <v>2980</v>
      </c>
    </row>
    <row r="2987" spans="23:23" x14ac:dyDescent="0.25">
      <c r="W2987" s="243">
        <f t="shared" si="46"/>
        <v>2981</v>
      </c>
    </row>
    <row r="2988" spans="23:23" x14ac:dyDescent="0.25">
      <c r="W2988" s="243">
        <f t="shared" si="46"/>
        <v>2982</v>
      </c>
    </row>
    <row r="2989" spans="23:23" x14ac:dyDescent="0.25">
      <c r="W2989" s="243">
        <f t="shared" si="46"/>
        <v>2983</v>
      </c>
    </row>
    <row r="2990" spans="23:23" x14ac:dyDescent="0.25">
      <c r="W2990" s="243">
        <f t="shared" si="46"/>
        <v>2984</v>
      </c>
    </row>
    <row r="2991" spans="23:23" x14ac:dyDescent="0.25">
      <c r="W2991" s="243">
        <f t="shared" si="46"/>
        <v>2985</v>
      </c>
    </row>
    <row r="2992" spans="23:23" x14ac:dyDescent="0.25">
      <c r="W2992" s="243">
        <f t="shared" si="46"/>
        <v>2986</v>
      </c>
    </row>
    <row r="2993" spans="23:23" x14ac:dyDescent="0.25">
      <c r="W2993" s="243">
        <f t="shared" si="46"/>
        <v>2987</v>
      </c>
    </row>
    <row r="2994" spans="23:23" x14ac:dyDescent="0.25">
      <c r="W2994" s="243">
        <f t="shared" si="46"/>
        <v>2988</v>
      </c>
    </row>
    <row r="2995" spans="23:23" x14ac:dyDescent="0.25">
      <c r="W2995" s="243">
        <f t="shared" si="46"/>
        <v>2989</v>
      </c>
    </row>
    <row r="2996" spans="23:23" x14ac:dyDescent="0.25">
      <c r="W2996" s="243">
        <f t="shared" si="46"/>
        <v>2990</v>
      </c>
    </row>
    <row r="2997" spans="23:23" x14ac:dyDescent="0.25">
      <c r="W2997" s="243">
        <f t="shared" si="46"/>
        <v>2991</v>
      </c>
    </row>
    <row r="2998" spans="23:23" x14ac:dyDescent="0.25">
      <c r="W2998" s="243">
        <f t="shared" si="46"/>
        <v>2992</v>
      </c>
    </row>
    <row r="2999" spans="23:23" x14ac:dyDescent="0.25">
      <c r="W2999" s="243">
        <f t="shared" si="46"/>
        <v>2993</v>
      </c>
    </row>
    <row r="3000" spans="23:23" x14ac:dyDescent="0.25">
      <c r="W3000" s="243">
        <f t="shared" si="46"/>
        <v>2994</v>
      </c>
    </row>
    <row r="3001" spans="23:23" x14ac:dyDescent="0.25">
      <c r="W3001" s="243">
        <f t="shared" si="46"/>
        <v>2995</v>
      </c>
    </row>
    <row r="3002" spans="23:23" x14ac:dyDescent="0.25">
      <c r="W3002" s="243">
        <f t="shared" si="46"/>
        <v>2996</v>
      </c>
    </row>
    <row r="3003" spans="23:23" x14ac:dyDescent="0.25">
      <c r="W3003" s="243">
        <f t="shared" si="46"/>
        <v>2997</v>
      </c>
    </row>
    <row r="3004" spans="23:23" x14ac:dyDescent="0.25">
      <c r="W3004" s="243">
        <f t="shared" si="46"/>
        <v>2998</v>
      </c>
    </row>
    <row r="3005" spans="23:23" x14ac:dyDescent="0.25">
      <c r="W3005" s="243">
        <f t="shared" si="46"/>
        <v>2999</v>
      </c>
    </row>
    <row r="3006" spans="23:23" x14ac:dyDescent="0.25">
      <c r="W3006" s="243">
        <f t="shared" si="46"/>
        <v>3000</v>
      </c>
    </row>
    <row r="3007" spans="23:23" x14ac:dyDescent="0.25">
      <c r="W3007" s="243">
        <f t="shared" si="46"/>
        <v>3001</v>
      </c>
    </row>
    <row r="3008" spans="23:23" x14ac:dyDescent="0.25">
      <c r="W3008" s="243">
        <f t="shared" si="46"/>
        <v>3002</v>
      </c>
    </row>
    <row r="3009" spans="23:23" x14ac:dyDescent="0.25">
      <c r="W3009" s="243">
        <f t="shared" si="46"/>
        <v>3003</v>
      </c>
    </row>
    <row r="3010" spans="23:23" x14ac:dyDescent="0.25">
      <c r="W3010" s="243">
        <f t="shared" si="46"/>
        <v>3004</v>
      </c>
    </row>
    <row r="3011" spans="23:23" x14ac:dyDescent="0.25">
      <c r="W3011" s="243">
        <f t="shared" si="46"/>
        <v>3005</v>
      </c>
    </row>
    <row r="3012" spans="23:23" x14ac:dyDescent="0.25">
      <c r="W3012" s="243">
        <f t="shared" si="46"/>
        <v>3006</v>
      </c>
    </row>
    <row r="3013" spans="23:23" x14ac:dyDescent="0.25">
      <c r="W3013" s="243">
        <f t="shared" si="46"/>
        <v>3007</v>
      </c>
    </row>
    <row r="3014" spans="23:23" x14ac:dyDescent="0.25">
      <c r="W3014" s="243">
        <f t="shared" si="46"/>
        <v>3008</v>
      </c>
    </row>
    <row r="3015" spans="23:23" x14ac:dyDescent="0.25">
      <c r="W3015" s="243">
        <f t="shared" si="46"/>
        <v>3009</v>
      </c>
    </row>
    <row r="3016" spans="23:23" x14ac:dyDescent="0.25">
      <c r="W3016" s="243">
        <f t="shared" si="46"/>
        <v>3010</v>
      </c>
    </row>
    <row r="3017" spans="23:23" x14ac:dyDescent="0.25">
      <c r="W3017" s="243">
        <f t="shared" ref="W3017:W3080" si="47">1+W3016</f>
        <v>3011</v>
      </c>
    </row>
    <row r="3018" spans="23:23" x14ac:dyDescent="0.25">
      <c r="W3018" s="243">
        <f t="shared" si="47"/>
        <v>3012</v>
      </c>
    </row>
    <row r="3019" spans="23:23" x14ac:dyDescent="0.25">
      <c r="W3019" s="243">
        <f t="shared" si="47"/>
        <v>3013</v>
      </c>
    </row>
    <row r="3020" spans="23:23" x14ac:dyDescent="0.25">
      <c r="W3020" s="243">
        <f t="shared" si="47"/>
        <v>3014</v>
      </c>
    </row>
    <row r="3021" spans="23:23" x14ac:dyDescent="0.25">
      <c r="W3021" s="243">
        <f t="shared" si="47"/>
        <v>3015</v>
      </c>
    </row>
    <row r="3022" spans="23:23" x14ac:dyDescent="0.25">
      <c r="W3022" s="243">
        <f t="shared" si="47"/>
        <v>3016</v>
      </c>
    </row>
    <row r="3023" spans="23:23" x14ac:dyDescent="0.25">
      <c r="W3023" s="243">
        <f t="shared" si="47"/>
        <v>3017</v>
      </c>
    </row>
    <row r="3024" spans="23:23" x14ac:dyDescent="0.25">
      <c r="W3024" s="243">
        <f t="shared" si="47"/>
        <v>3018</v>
      </c>
    </row>
    <row r="3025" spans="23:23" x14ac:dyDescent="0.25">
      <c r="W3025" s="243">
        <f t="shared" si="47"/>
        <v>3019</v>
      </c>
    </row>
    <row r="3026" spans="23:23" x14ac:dyDescent="0.25">
      <c r="W3026" s="243">
        <f t="shared" si="47"/>
        <v>3020</v>
      </c>
    </row>
    <row r="3027" spans="23:23" x14ac:dyDescent="0.25">
      <c r="W3027" s="243">
        <f t="shared" si="47"/>
        <v>3021</v>
      </c>
    </row>
    <row r="3028" spans="23:23" x14ac:dyDescent="0.25">
      <c r="W3028" s="243">
        <f t="shared" si="47"/>
        <v>3022</v>
      </c>
    </row>
    <row r="3029" spans="23:23" x14ac:dyDescent="0.25">
      <c r="W3029" s="243">
        <f t="shared" si="47"/>
        <v>3023</v>
      </c>
    </row>
    <row r="3030" spans="23:23" x14ac:dyDescent="0.25">
      <c r="W3030" s="243">
        <f t="shared" si="47"/>
        <v>3024</v>
      </c>
    </row>
    <row r="3031" spans="23:23" x14ac:dyDescent="0.25">
      <c r="W3031" s="243">
        <f t="shared" si="47"/>
        <v>3025</v>
      </c>
    </row>
    <row r="3032" spans="23:23" x14ac:dyDescent="0.25">
      <c r="W3032" s="243">
        <f t="shared" si="47"/>
        <v>3026</v>
      </c>
    </row>
    <row r="3033" spans="23:23" x14ac:dyDescent="0.25">
      <c r="W3033" s="243">
        <f t="shared" si="47"/>
        <v>3027</v>
      </c>
    </row>
    <row r="3034" spans="23:23" x14ac:dyDescent="0.25">
      <c r="W3034" s="243">
        <f t="shared" si="47"/>
        <v>3028</v>
      </c>
    </row>
    <row r="3035" spans="23:23" x14ac:dyDescent="0.25">
      <c r="W3035" s="243">
        <f t="shared" si="47"/>
        <v>3029</v>
      </c>
    </row>
    <row r="3036" spans="23:23" x14ac:dyDescent="0.25">
      <c r="W3036" s="243">
        <f t="shared" si="47"/>
        <v>3030</v>
      </c>
    </row>
    <row r="3037" spans="23:23" x14ac:dyDescent="0.25">
      <c r="W3037" s="243">
        <f t="shared" si="47"/>
        <v>3031</v>
      </c>
    </row>
    <row r="3038" spans="23:23" x14ac:dyDescent="0.25">
      <c r="W3038" s="243">
        <f t="shared" si="47"/>
        <v>3032</v>
      </c>
    </row>
    <row r="3039" spans="23:23" x14ac:dyDescent="0.25">
      <c r="W3039" s="243">
        <f t="shared" si="47"/>
        <v>3033</v>
      </c>
    </row>
    <row r="3040" spans="23:23" x14ac:dyDescent="0.25">
      <c r="W3040" s="243">
        <f t="shared" si="47"/>
        <v>3034</v>
      </c>
    </row>
    <row r="3041" spans="23:23" x14ac:dyDescent="0.25">
      <c r="W3041" s="243">
        <f t="shared" si="47"/>
        <v>3035</v>
      </c>
    </row>
    <row r="3042" spans="23:23" x14ac:dyDescent="0.25">
      <c r="W3042" s="243">
        <f t="shared" si="47"/>
        <v>3036</v>
      </c>
    </row>
    <row r="3043" spans="23:23" x14ac:dyDescent="0.25">
      <c r="W3043" s="243">
        <f t="shared" si="47"/>
        <v>3037</v>
      </c>
    </row>
    <row r="3044" spans="23:23" x14ac:dyDescent="0.25">
      <c r="W3044" s="243">
        <f t="shared" si="47"/>
        <v>3038</v>
      </c>
    </row>
    <row r="3045" spans="23:23" x14ac:dyDescent="0.25">
      <c r="W3045" s="243">
        <f t="shared" si="47"/>
        <v>3039</v>
      </c>
    </row>
    <row r="3046" spans="23:23" x14ac:dyDescent="0.25">
      <c r="W3046" s="243">
        <f t="shared" si="47"/>
        <v>3040</v>
      </c>
    </row>
    <row r="3047" spans="23:23" x14ac:dyDescent="0.25">
      <c r="W3047" s="243">
        <f t="shared" si="47"/>
        <v>3041</v>
      </c>
    </row>
    <row r="3048" spans="23:23" x14ac:dyDescent="0.25">
      <c r="W3048" s="243">
        <f t="shared" si="47"/>
        <v>3042</v>
      </c>
    </row>
    <row r="3049" spans="23:23" x14ac:dyDescent="0.25">
      <c r="W3049" s="243">
        <f t="shared" si="47"/>
        <v>3043</v>
      </c>
    </row>
    <row r="3050" spans="23:23" x14ac:dyDescent="0.25">
      <c r="W3050" s="243">
        <f t="shared" si="47"/>
        <v>3044</v>
      </c>
    </row>
    <row r="3051" spans="23:23" x14ac:dyDescent="0.25">
      <c r="W3051" s="243">
        <f t="shared" si="47"/>
        <v>3045</v>
      </c>
    </row>
    <row r="3052" spans="23:23" x14ac:dyDescent="0.25">
      <c r="W3052" s="243">
        <f t="shared" si="47"/>
        <v>3046</v>
      </c>
    </row>
    <row r="3053" spans="23:23" x14ac:dyDescent="0.25">
      <c r="W3053" s="243">
        <f t="shared" si="47"/>
        <v>3047</v>
      </c>
    </row>
    <row r="3054" spans="23:23" x14ac:dyDescent="0.25">
      <c r="W3054" s="243">
        <f t="shared" si="47"/>
        <v>3048</v>
      </c>
    </row>
    <row r="3055" spans="23:23" x14ac:dyDescent="0.25">
      <c r="W3055" s="243">
        <f t="shared" si="47"/>
        <v>3049</v>
      </c>
    </row>
    <row r="3056" spans="23:23" x14ac:dyDescent="0.25">
      <c r="W3056" s="243">
        <f t="shared" si="47"/>
        <v>3050</v>
      </c>
    </row>
    <row r="3057" spans="23:23" x14ac:dyDescent="0.25">
      <c r="W3057" s="243">
        <f t="shared" si="47"/>
        <v>3051</v>
      </c>
    </row>
    <row r="3058" spans="23:23" x14ac:dyDescent="0.25">
      <c r="W3058" s="243">
        <f t="shared" si="47"/>
        <v>3052</v>
      </c>
    </row>
    <row r="3059" spans="23:23" x14ac:dyDescent="0.25">
      <c r="W3059" s="243">
        <f t="shared" si="47"/>
        <v>3053</v>
      </c>
    </row>
    <row r="3060" spans="23:23" x14ac:dyDescent="0.25">
      <c r="W3060" s="243">
        <f t="shared" si="47"/>
        <v>3054</v>
      </c>
    </row>
    <row r="3061" spans="23:23" x14ac:dyDescent="0.25">
      <c r="W3061" s="243">
        <f t="shared" si="47"/>
        <v>3055</v>
      </c>
    </row>
    <row r="3062" spans="23:23" x14ac:dyDescent="0.25">
      <c r="W3062" s="243">
        <f t="shared" si="47"/>
        <v>3056</v>
      </c>
    </row>
    <row r="3063" spans="23:23" x14ac:dyDescent="0.25">
      <c r="W3063" s="243">
        <f t="shared" si="47"/>
        <v>3057</v>
      </c>
    </row>
    <row r="3064" spans="23:23" x14ac:dyDescent="0.25">
      <c r="W3064" s="243">
        <f t="shared" si="47"/>
        <v>3058</v>
      </c>
    </row>
    <row r="3065" spans="23:23" x14ac:dyDescent="0.25">
      <c r="W3065" s="243">
        <f t="shared" si="47"/>
        <v>3059</v>
      </c>
    </row>
    <row r="3066" spans="23:23" x14ac:dyDescent="0.25">
      <c r="W3066" s="243">
        <f t="shared" si="47"/>
        <v>3060</v>
      </c>
    </row>
    <row r="3067" spans="23:23" x14ac:dyDescent="0.25">
      <c r="W3067" s="243">
        <f t="shared" si="47"/>
        <v>3061</v>
      </c>
    </row>
    <row r="3068" spans="23:23" x14ac:dyDescent="0.25">
      <c r="W3068" s="243">
        <f t="shared" si="47"/>
        <v>3062</v>
      </c>
    </row>
    <row r="3069" spans="23:23" x14ac:dyDescent="0.25">
      <c r="W3069" s="243">
        <f t="shared" si="47"/>
        <v>3063</v>
      </c>
    </row>
    <row r="3070" spans="23:23" x14ac:dyDescent="0.25">
      <c r="W3070" s="243">
        <f t="shared" si="47"/>
        <v>3064</v>
      </c>
    </row>
    <row r="3071" spans="23:23" x14ac:dyDescent="0.25">
      <c r="W3071" s="243">
        <f t="shared" si="47"/>
        <v>3065</v>
      </c>
    </row>
    <row r="3072" spans="23:23" x14ac:dyDescent="0.25">
      <c r="W3072" s="243">
        <f t="shared" si="47"/>
        <v>3066</v>
      </c>
    </row>
    <row r="3073" spans="23:23" x14ac:dyDescent="0.25">
      <c r="W3073" s="243">
        <f t="shared" si="47"/>
        <v>3067</v>
      </c>
    </row>
    <row r="3074" spans="23:23" x14ac:dyDescent="0.25">
      <c r="W3074" s="243">
        <f t="shared" si="47"/>
        <v>3068</v>
      </c>
    </row>
    <row r="3075" spans="23:23" x14ac:dyDescent="0.25">
      <c r="W3075" s="243">
        <f t="shared" si="47"/>
        <v>3069</v>
      </c>
    </row>
    <row r="3076" spans="23:23" x14ac:dyDescent="0.25">
      <c r="W3076" s="243">
        <f t="shared" si="47"/>
        <v>3070</v>
      </c>
    </row>
    <row r="3077" spans="23:23" x14ac:dyDescent="0.25">
      <c r="W3077" s="243">
        <f t="shared" si="47"/>
        <v>3071</v>
      </c>
    </row>
    <row r="3078" spans="23:23" x14ac:dyDescent="0.25">
      <c r="W3078" s="243">
        <f t="shared" si="47"/>
        <v>3072</v>
      </c>
    </row>
    <row r="3079" spans="23:23" x14ac:dyDescent="0.25">
      <c r="W3079" s="243">
        <f t="shared" si="47"/>
        <v>3073</v>
      </c>
    </row>
    <row r="3080" spans="23:23" x14ac:dyDescent="0.25">
      <c r="W3080" s="243">
        <f t="shared" si="47"/>
        <v>3074</v>
      </c>
    </row>
    <row r="3081" spans="23:23" x14ac:dyDescent="0.25">
      <c r="W3081" s="243">
        <f t="shared" ref="W3081:W3144" si="48">1+W3080</f>
        <v>3075</v>
      </c>
    </row>
    <row r="3082" spans="23:23" x14ac:dyDescent="0.25">
      <c r="W3082" s="243">
        <f t="shared" si="48"/>
        <v>3076</v>
      </c>
    </row>
    <row r="3083" spans="23:23" x14ac:dyDescent="0.25">
      <c r="W3083" s="243">
        <f t="shared" si="48"/>
        <v>3077</v>
      </c>
    </row>
    <row r="3084" spans="23:23" x14ac:dyDescent="0.25">
      <c r="W3084" s="243">
        <f t="shared" si="48"/>
        <v>3078</v>
      </c>
    </row>
    <row r="3085" spans="23:23" x14ac:dyDescent="0.25">
      <c r="W3085" s="243">
        <f t="shared" si="48"/>
        <v>3079</v>
      </c>
    </row>
    <row r="3086" spans="23:23" x14ac:dyDescent="0.25">
      <c r="W3086" s="243">
        <f t="shared" si="48"/>
        <v>3080</v>
      </c>
    </row>
    <row r="3087" spans="23:23" x14ac:dyDescent="0.25">
      <c r="W3087" s="243">
        <f t="shared" si="48"/>
        <v>3081</v>
      </c>
    </row>
    <row r="3088" spans="23:23" x14ac:dyDescent="0.25">
      <c r="W3088" s="243">
        <f t="shared" si="48"/>
        <v>3082</v>
      </c>
    </row>
    <row r="3089" spans="23:23" x14ac:dyDescent="0.25">
      <c r="W3089" s="243">
        <f t="shared" si="48"/>
        <v>3083</v>
      </c>
    </row>
    <row r="3090" spans="23:23" x14ac:dyDescent="0.25">
      <c r="W3090" s="243">
        <f t="shared" si="48"/>
        <v>3084</v>
      </c>
    </row>
    <row r="3091" spans="23:23" x14ac:dyDescent="0.25">
      <c r="W3091" s="243">
        <f t="shared" si="48"/>
        <v>3085</v>
      </c>
    </row>
    <row r="3092" spans="23:23" x14ac:dyDescent="0.25">
      <c r="W3092" s="243">
        <f t="shared" si="48"/>
        <v>3086</v>
      </c>
    </row>
    <row r="3093" spans="23:23" x14ac:dyDescent="0.25">
      <c r="W3093" s="243">
        <f t="shared" si="48"/>
        <v>3087</v>
      </c>
    </row>
    <row r="3094" spans="23:23" x14ac:dyDescent="0.25">
      <c r="W3094" s="243">
        <f t="shared" si="48"/>
        <v>3088</v>
      </c>
    </row>
    <row r="3095" spans="23:23" x14ac:dyDescent="0.25">
      <c r="W3095" s="243">
        <f t="shared" si="48"/>
        <v>3089</v>
      </c>
    </row>
    <row r="3096" spans="23:23" x14ac:dyDescent="0.25">
      <c r="W3096" s="243">
        <f t="shared" si="48"/>
        <v>3090</v>
      </c>
    </row>
    <row r="3097" spans="23:23" x14ac:dyDescent="0.25">
      <c r="W3097" s="243">
        <f t="shared" si="48"/>
        <v>3091</v>
      </c>
    </row>
    <row r="3098" spans="23:23" x14ac:dyDescent="0.25">
      <c r="W3098" s="243">
        <f t="shared" si="48"/>
        <v>3092</v>
      </c>
    </row>
    <row r="3099" spans="23:23" x14ac:dyDescent="0.25">
      <c r="W3099" s="243">
        <f t="shared" si="48"/>
        <v>3093</v>
      </c>
    </row>
    <row r="3100" spans="23:23" x14ac:dyDescent="0.25">
      <c r="W3100" s="243">
        <f t="shared" si="48"/>
        <v>3094</v>
      </c>
    </row>
    <row r="3101" spans="23:23" x14ac:dyDescent="0.25">
      <c r="W3101" s="243">
        <f t="shared" si="48"/>
        <v>3095</v>
      </c>
    </row>
    <row r="3102" spans="23:23" x14ac:dyDescent="0.25">
      <c r="W3102" s="243">
        <f t="shared" si="48"/>
        <v>3096</v>
      </c>
    </row>
    <row r="3103" spans="23:23" x14ac:dyDescent="0.25">
      <c r="W3103" s="243">
        <f t="shared" si="48"/>
        <v>3097</v>
      </c>
    </row>
    <row r="3104" spans="23:23" x14ac:dyDescent="0.25">
      <c r="W3104" s="243">
        <f t="shared" si="48"/>
        <v>3098</v>
      </c>
    </row>
    <row r="3105" spans="23:23" x14ac:dyDescent="0.25">
      <c r="W3105" s="243">
        <f t="shared" si="48"/>
        <v>3099</v>
      </c>
    </row>
    <row r="3106" spans="23:23" x14ac:dyDescent="0.25">
      <c r="W3106" s="243">
        <f t="shared" si="48"/>
        <v>3100</v>
      </c>
    </row>
    <row r="3107" spans="23:23" x14ac:dyDescent="0.25">
      <c r="W3107" s="243">
        <f t="shared" si="48"/>
        <v>3101</v>
      </c>
    </row>
    <row r="3108" spans="23:23" x14ac:dyDescent="0.25">
      <c r="W3108" s="243">
        <f t="shared" si="48"/>
        <v>3102</v>
      </c>
    </row>
    <row r="3109" spans="23:23" x14ac:dyDescent="0.25">
      <c r="W3109" s="243">
        <f t="shared" si="48"/>
        <v>3103</v>
      </c>
    </row>
    <row r="3110" spans="23:23" x14ac:dyDescent="0.25">
      <c r="W3110" s="243">
        <f t="shared" si="48"/>
        <v>3104</v>
      </c>
    </row>
    <row r="3111" spans="23:23" x14ac:dyDescent="0.25">
      <c r="W3111" s="243">
        <f t="shared" si="48"/>
        <v>3105</v>
      </c>
    </row>
    <row r="3112" spans="23:23" x14ac:dyDescent="0.25">
      <c r="W3112" s="243">
        <f t="shared" si="48"/>
        <v>3106</v>
      </c>
    </row>
    <row r="3113" spans="23:23" x14ac:dyDescent="0.25">
      <c r="W3113" s="243">
        <f t="shared" si="48"/>
        <v>3107</v>
      </c>
    </row>
    <row r="3114" spans="23:23" x14ac:dyDescent="0.25">
      <c r="W3114" s="243">
        <f t="shared" si="48"/>
        <v>3108</v>
      </c>
    </row>
    <row r="3115" spans="23:23" x14ac:dyDescent="0.25">
      <c r="W3115" s="243">
        <f t="shared" si="48"/>
        <v>3109</v>
      </c>
    </row>
    <row r="3116" spans="23:23" x14ac:dyDescent="0.25">
      <c r="W3116" s="243">
        <f t="shared" si="48"/>
        <v>3110</v>
      </c>
    </row>
    <row r="3117" spans="23:23" x14ac:dyDescent="0.25">
      <c r="W3117" s="243">
        <f t="shared" si="48"/>
        <v>3111</v>
      </c>
    </row>
    <row r="3118" spans="23:23" x14ac:dyDescent="0.25">
      <c r="W3118" s="243">
        <f t="shared" si="48"/>
        <v>3112</v>
      </c>
    </row>
    <row r="3119" spans="23:23" x14ac:dyDescent="0.25">
      <c r="W3119" s="243">
        <f t="shared" si="48"/>
        <v>3113</v>
      </c>
    </row>
    <row r="3120" spans="23:23" x14ac:dyDescent="0.25">
      <c r="W3120" s="243">
        <f t="shared" si="48"/>
        <v>3114</v>
      </c>
    </row>
    <row r="3121" spans="23:23" x14ac:dyDescent="0.25">
      <c r="W3121" s="243">
        <f t="shared" si="48"/>
        <v>3115</v>
      </c>
    </row>
    <row r="3122" spans="23:23" x14ac:dyDescent="0.25">
      <c r="W3122" s="243">
        <f t="shared" si="48"/>
        <v>3116</v>
      </c>
    </row>
    <row r="3123" spans="23:23" x14ac:dyDescent="0.25">
      <c r="W3123" s="243">
        <f t="shared" si="48"/>
        <v>3117</v>
      </c>
    </row>
    <row r="3124" spans="23:23" x14ac:dyDescent="0.25">
      <c r="W3124" s="243">
        <f t="shared" si="48"/>
        <v>3118</v>
      </c>
    </row>
    <row r="3125" spans="23:23" x14ac:dyDescent="0.25">
      <c r="W3125" s="243">
        <f t="shared" si="48"/>
        <v>3119</v>
      </c>
    </row>
    <row r="3126" spans="23:23" x14ac:dyDescent="0.25">
      <c r="W3126" s="243">
        <f t="shared" si="48"/>
        <v>3120</v>
      </c>
    </row>
    <row r="3127" spans="23:23" x14ac:dyDescent="0.25">
      <c r="W3127" s="243">
        <f t="shared" si="48"/>
        <v>3121</v>
      </c>
    </row>
    <row r="3128" spans="23:23" x14ac:dyDescent="0.25">
      <c r="W3128" s="243">
        <f t="shared" si="48"/>
        <v>3122</v>
      </c>
    </row>
    <row r="3129" spans="23:23" x14ac:dyDescent="0.25">
      <c r="W3129" s="243">
        <f t="shared" si="48"/>
        <v>3123</v>
      </c>
    </row>
    <row r="3130" spans="23:23" x14ac:dyDescent="0.25">
      <c r="W3130" s="243">
        <f t="shared" si="48"/>
        <v>3124</v>
      </c>
    </row>
    <row r="3131" spans="23:23" x14ac:dyDescent="0.25">
      <c r="W3131" s="243">
        <f t="shared" si="48"/>
        <v>3125</v>
      </c>
    </row>
    <row r="3132" spans="23:23" x14ac:dyDescent="0.25">
      <c r="W3132" s="243">
        <f t="shared" si="48"/>
        <v>3126</v>
      </c>
    </row>
    <row r="3133" spans="23:23" x14ac:dyDescent="0.25">
      <c r="W3133" s="243">
        <f t="shared" si="48"/>
        <v>3127</v>
      </c>
    </row>
    <row r="3134" spans="23:23" x14ac:dyDescent="0.25">
      <c r="W3134" s="243">
        <f t="shared" si="48"/>
        <v>3128</v>
      </c>
    </row>
    <row r="3135" spans="23:23" x14ac:dyDescent="0.25">
      <c r="W3135" s="243">
        <f t="shared" si="48"/>
        <v>3129</v>
      </c>
    </row>
    <row r="3136" spans="23:23" x14ac:dyDescent="0.25">
      <c r="W3136" s="243">
        <f t="shared" si="48"/>
        <v>3130</v>
      </c>
    </row>
    <row r="3137" spans="23:23" x14ac:dyDescent="0.25">
      <c r="W3137" s="243">
        <f t="shared" si="48"/>
        <v>3131</v>
      </c>
    </row>
    <row r="3138" spans="23:23" x14ac:dyDescent="0.25">
      <c r="W3138" s="243">
        <f t="shared" si="48"/>
        <v>3132</v>
      </c>
    </row>
    <row r="3139" spans="23:23" x14ac:dyDescent="0.25">
      <c r="W3139" s="243">
        <f t="shared" si="48"/>
        <v>3133</v>
      </c>
    </row>
    <row r="3140" spans="23:23" x14ac:dyDescent="0.25">
      <c r="W3140" s="243">
        <f t="shared" si="48"/>
        <v>3134</v>
      </c>
    </row>
    <row r="3141" spans="23:23" x14ac:dyDescent="0.25">
      <c r="W3141" s="243">
        <f t="shared" si="48"/>
        <v>3135</v>
      </c>
    </row>
    <row r="3142" spans="23:23" x14ac:dyDescent="0.25">
      <c r="W3142" s="243">
        <f t="shared" si="48"/>
        <v>3136</v>
      </c>
    </row>
    <row r="3143" spans="23:23" x14ac:dyDescent="0.25">
      <c r="W3143" s="243">
        <f t="shared" si="48"/>
        <v>3137</v>
      </c>
    </row>
    <row r="3144" spans="23:23" x14ac:dyDescent="0.25">
      <c r="W3144" s="243">
        <f t="shared" si="48"/>
        <v>3138</v>
      </c>
    </row>
    <row r="3145" spans="23:23" x14ac:dyDescent="0.25">
      <c r="W3145" s="243">
        <f t="shared" ref="W3145:W3208" si="49">1+W3144</f>
        <v>3139</v>
      </c>
    </row>
    <row r="3146" spans="23:23" x14ac:dyDescent="0.25">
      <c r="W3146" s="243">
        <f t="shared" si="49"/>
        <v>3140</v>
      </c>
    </row>
    <row r="3147" spans="23:23" x14ac:dyDescent="0.25">
      <c r="W3147" s="243">
        <f t="shared" si="49"/>
        <v>3141</v>
      </c>
    </row>
    <row r="3148" spans="23:23" x14ac:dyDescent="0.25">
      <c r="W3148" s="243">
        <f t="shared" si="49"/>
        <v>3142</v>
      </c>
    </row>
    <row r="3149" spans="23:23" x14ac:dyDescent="0.25">
      <c r="W3149" s="243">
        <f t="shared" si="49"/>
        <v>3143</v>
      </c>
    </row>
    <row r="3150" spans="23:23" x14ac:dyDescent="0.25">
      <c r="W3150" s="243">
        <f t="shared" si="49"/>
        <v>3144</v>
      </c>
    </row>
    <row r="3151" spans="23:23" x14ac:dyDescent="0.25">
      <c r="W3151" s="243">
        <f t="shared" si="49"/>
        <v>3145</v>
      </c>
    </row>
    <row r="3152" spans="23:23" x14ac:dyDescent="0.25">
      <c r="W3152" s="243">
        <f t="shared" si="49"/>
        <v>3146</v>
      </c>
    </row>
    <row r="3153" spans="23:23" x14ac:dyDescent="0.25">
      <c r="W3153" s="243">
        <f t="shared" si="49"/>
        <v>3147</v>
      </c>
    </row>
    <row r="3154" spans="23:23" x14ac:dyDescent="0.25">
      <c r="W3154" s="243">
        <f t="shared" si="49"/>
        <v>3148</v>
      </c>
    </row>
    <row r="3155" spans="23:23" x14ac:dyDescent="0.25">
      <c r="W3155" s="243">
        <f t="shared" si="49"/>
        <v>3149</v>
      </c>
    </row>
    <row r="3156" spans="23:23" x14ac:dyDescent="0.25">
      <c r="W3156" s="243">
        <f t="shared" si="49"/>
        <v>3150</v>
      </c>
    </row>
    <row r="3157" spans="23:23" x14ac:dyDescent="0.25">
      <c r="W3157" s="243">
        <f t="shared" si="49"/>
        <v>3151</v>
      </c>
    </row>
    <row r="3158" spans="23:23" x14ac:dyDescent="0.25">
      <c r="W3158" s="243">
        <f t="shared" si="49"/>
        <v>3152</v>
      </c>
    </row>
    <row r="3159" spans="23:23" x14ac:dyDescent="0.25">
      <c r="W3159" s="243">
        <f t="shared" si="49"/>
        <v>3153</v>
      </c>
    </row>
    <row r="3160" spans="23:23" x14ac:dyDescent="0.25">
      <c r="W3160" s="243">
        <f t="shared" si="49"/>
        <v>3154</v>
      </c>
    </row>
    <row r="3161" spans="23:23" x14ac:dyDescent="0.25">
      <c r="W3161" s="243">
        <f t="shared" si="49"/>
        <v>3155</v>
      </c>
    </row>
    <row r="3162" spans="23:23" x14ac:dyDescent="0.25">
      <c r="W3162" s="243">
        <f t="shared" si="49"/>
        <v>3156</v>
      </c>
    </row>
    <row r="3163" spans="23:23" x14ac:dyDescent="0.25">
      <c r="W3163" s="243">
        <f t="shared" si="49"/>
        <v>3157</v>
      </c>
    </row>
    <row r="3164" spans="23:23" x14ac:dyDescent="0.25">
      <c r="W3164" s="243">
        <f t="shared" si="49"/>
        <v>3158</v>
      </c>
    </row>
    <row r="3165" spans="23:23" x14ac:dyDescent="0.25">
      <c r="W3165" s="243">
        <f t="shared" si="49"/>
        <v>3159</v>
      </c>
    </row>
    <row r="3166" spans="23:23" x14ac:dyDescent="0.25">
      <c r="W3166" s="243">
        <f t="shared" si="49"/>
        <v>3160</v>
      </c>
    </row>
    <row r="3167" spans="23:23" x14ac:dyDescent="0.25">
      <c r="W3167" s="243">
        <f t="shared" si="49"/>
        <v>3161</v>
      </c>
    </row>
    <row r="3168" spans="23:23" x14ac:dyDescent="0.25">
      <c r="W3168" s="243">
        <f t="shared" si="49"/>
        <v>3162</v>
      </c>
    </row>
    <row r="3169" spans="23:23" x14ac:dyDescent="0.25">
      <c r="W3169" s="243">
        <f t="shared" si="49"/>
        <v>3163</v>
      </c>
    </row>
    <row r="3170" spans="23:23" x14ac:dyDescent="0.25">
      <c r="W3170" s="243">
        <f t="shared" si="49"/>
        <v>3164</v>
      </c>
    </row>
    <row r="3171" spans="23:23" x14ac:dyDescent="0.25">
      <c r="W3171" s="243">
        <f t="shared" si="49"/>
        <v>3165</v>
      </c>
    </row>
    <row r="3172" spans="23:23" x14ac:dyDescent="0.25">
      <c r="W3172" s="243">
        <f t="shared" si="49"/>
        <v>3166</v>
      </c>
    </row>
    <row r="3173" spans="23:23" x14ac:dyDescent="0.25">
      <c r="W3173" s="243">
        <f t="shared" si="49"/>
        <v>3167</v>
      </c>
    </row>
    <row r="3174" spans="23:23" x14ac:dyDescent="0.25">
      <c r="W3174" s="243">
        <f t="shared" si="49"/>
        <v>3168</v>
      </c>
    </row>
    <row r="3175" spans="23:23" x14ac:dyDescent="0.25">
      <c r="W3175" s="243">
        <f t="shared" si="49"/>
        <v>3169</v>
      </c>
    </row>
    <row r="3176" spans="23:23" x14ac:dyDescent="0.25">
      <c r="W3176" s="243">
        <f t="shared" si="49"/>
        <v>3170</v>
      </c>
    </row>
    <row r="3177" spans="23:23" x14ac:dyDescent="0.25">
      <c r="W3177" s="243">
        <f t="shared" si="49"/>
        <v>3171</v>
      </c>
    </row>
    <row r="3178" spans="23:23" x14ac:dyDescent="0.25">
      <c r="W3178" s="243">
        <f t="shared" si="49"/>
        <v>3172</v>
      </c>
    </row>
    <row r="3179" spans="23:23" x14ac:dyDescent="0.25">
      <c r="W3179" s="243">
        <f t="shared" si="49"/>
        <v>3173</v>
      </c>
    </row>
    <row r="3180" spans="23:23" x14ac:dyDescent="0.25">
      <c r="W3180" s="243">
        <f t="shared" si="49"/>
        <v>3174</v>
      </c>
    </row>
    <row r="3181" spans="23:23" x14ac:dyDescent="0.25">
      <c r="W3181" s="243">
        <f t="shared" si="49"/>
        <v>3175</v>
      </c>
    </row>
    <row r="3182" spans="23:23" x14ac:dyDescent="0.25">
      <c r="W3182" s="243">
        <f t="shared" si="49"/>
        <v>3176</v>
      </c>
    </row>
    <row r="3183" spans="23:23" x14ac:dyDescent="0.25">
      <c r="W3183" s="243">
        <f t="shared" si="49"/>
        <v>3177</v>
      </c>
    </row>
    <row r="3184" spans="23:23" x14ac:dyDescent="0.25">
      <c r="W3184" s="243">
        <f t="shared" si="49"/>
        <v>3178</v>
      </c>
    </row>
    <row r="3185" spans="23:23" x14ac:dyDescent="0.25">
      <c r="W3185" s="243">
        <f t="shared" si="49"/>
        <v>3179</v>
      </c>
    </row>
    <row r="3186" spans="23:23" x14ac:dyDescent="0.25">
      <c r="W3186" s="243">
        <f t="shared" si="49"/>
        <v>3180</v>
      </c>
    </row>
    <row r="3187" spans="23:23" x14ac:dyDescent="0.25">
      <c r="W3187" s="243">
        <f t="shared" si="49"/>
        <v>3181</v>
      </c>
    </row>
    <row r="3188" spans="23:23" x14ac:dyDescent="0.25">
      <c r="W3188" s="243">
        <f t="shared" si="49"/>
        <v>3182</v>
      </c>
    </row>
    <row r="3189" spans="23:23" x14ac:dyDescent="0.25">
      <c r="W3189" s="243">
        <f t="shared" si="49"/>
        <v>3183</v>
      </c>
    </row>
    <row r="3190" spans="23:23" x14ac:dyDescent="0.25">
      <c r="W3190" s="243">
        <f t="shared" si="49"/>
        <v>3184</v>
      </c>
    </row>
    <row r="3191" spans="23:23" x14ac:dyDescent="0.25">
      <c r="W3191" s="243">
        <f t="shared" si="49"/>
        <v>3185</v>
      </c>
    </row>
    <row r="3192" spans="23:23" x14ac:dyDescent="0.25">
      <c r="W3192" s="243">
        <f t="shared" si="49"/>
        <v>3186</v>
      </c>
    </row>
    <row r="3193" spans="23:23" x14ac:dyDescent="0.25">
      <c r="W3193" s="243">
        <f t="shared" si="49"/>
        <v>3187</v>
      </c>
    </row>
    <row r="3194" spans="23:23" x14ac:dyDescent="0.25">
      <c r="W3194" s="243">
        <f t="shared" si="49"/>
        <v>3188</v>
      </c>
    </row>
    <row r="3195" spans="23:23" x14ac:dyDescent="0.25">
      <c r="W3195" s="243">
        <f t="shared" si="49"/>
        <v>3189</v>
      </c>
    </row>
    <row r="3196" spans="23:23" x14ac:dyDescent="0.25">
      <c r="W3196" s="243">
        <f t="shared" si="49"/>
        <v>3190</v>
      </c>
    </row>
    <row r="3197" spans="23:23" x14ac:dyDescent="0.25">
      <c r="W3197" s="243">
        <f t="shared" si="49"/>
        <v>3191</v>
      </c>
    </row>
    <row r="3198" spans="23:23" x14ac:dyDescent="0.25">
      <c r="W3198" s="243">
        <f t="shared" si="49"/>
        <v>3192</v>
      </c>
    </row>
    <row r="3199" spans="23:23" x14ac:dyDescent="0.25">
      <c r="W3199" s="243">
        <f t="shared" si="49"/>
        <v>3193</v>
      </c>
    </row>
    <row r="3200" spans="23:23" x14ac:dyDescent="0.25">
      <c r="W3200" s="243">
        <f t="shared" si="49"/>
        <v>3194</v>
      </c>
    </row>
    <row r="3201" spans="23:23" x14ac:dyDescent="0.25">
      <c r="W3201" s="243">
        <f t="shared" si="49"/>
        <v>3195</v>
      </c>
    </row>
    <row r="3202" spans="23:23" x14ac:dyDescent="0.25">
      <c r="W3202" s="243">
        <f t="shared" si="49"/>
        <v>3196</v>
      </c>
    </row>
    <row r="3203" spans="23:23" x14ac:dyDescent="0.25">
      <c r="W3203" s="243">
        <f t="shared" si="49"/>
        <v>3197</v>
      </c>
    </row>
    <row r="3204" spans="23:23" x14ac:dyDescent="0.25">
      <c r="W3204" s="243">
        <f t="shared" si="49"/>
        <v>3198</v>
      </c>
    </row>
    <row r="3205" spans="23:23" x14ac:dyDescent="0.25">
      <c r="W3205" s="243">
        <f t="shared" si="49"/>
        <v>3199</v>
      </c>
    </row>
    <row r="3206" spans="23:23" x14ac:dyDescent="0.25">
      <c r="W3206" s="243">
        <f t="shared" si="49"/>
        <v>3200</v>
      </c>
    </row>
    <row r="3207" spans="23:23" x14ac:dyDescent="0.25">
      <c r="W3207" s="243">
        <f t="shared" si="49"/>
        <v>3201</v>
      </c>
    </row>
    <row r="3208" spans="23:23" x14ac:dyDescent="0.25">
      <c r="W3208" s="243">
        <f t="shared" si="49"/>
        <v>3202</v>
      </c>
    </row>
    <row r="3209" spans="23:23" x14ac:dyDescent="0.25">
      <c r="W3209" s="243">
        <f t="shared" ref="W3209:W3272" si="50">1+W3208</f>
        <v>3203</v>
      </c>
    </row>
    <row r="3210" spans="23:23" x14ac:dyDescent="0.25">
      <c r="W3210" s="243">
        <f t="shared" si="50"/>
        <v>3204</v>
      </c>
    </row>
    <row r="3211" spans="23:23" x14ac:dyDescent="0.25">
      <c r="W3211" s="243">
        <f t="shared" si="50"/>
        <v>3205</v>
      </c>
    </row>
    <row r="3212" spans="23:23" x14ac:dyDescent="0.25">
      <c r="W3212" s="243">
        <f t="shared" si="50"/>
        <v>3206</v>
      </c>
    </row>
    <row r="3213" spans="23:23" x14ac:dyDescent="0.25">
      <c r="W3213" s="243">
        <f t="shared" si="50"/>
        <v>3207</v>
      </c>
    </row>
    <row r="3214" spans="23:23" x14ac:dyDescent="0.25">
      <c r="W3214" s="243">
        <f t="shared" si="50"/>
        <v>3208</v>
      </c>
    </row>
    <row r="3215" spans="23:23" x14ac:dyDescent="0.25">
      <c r="W3215" s="243">
        <f t="shared" si="50"/>
        <v>3209</v>
      </c>
    </row>
    <row r="3216" spans="23:23" x14ac:dyDescent="0.25">
      <c r="W3216" s="243">
        <f t="shared" si="50"/>
        <v>3210</v>
      </c>
    </row>
    <row r="3217" spans="23:23" x14ac:dyDescent="0.25">
      <c r="W3217" s="243">
        <f t="shared" si="50"/>
        <v>3211</v>
      </c>
    </row>
    <row r="3218" spans="23:23" x14ac:dyDescent="0.25">
      <c r="W3218" s="243">
        <f t="shared" si="50"/>
        <v>3212</v>
      </c>
    </row>
    <row r="3219" spans="23:23" x14ac:dyDescent="0.25">
      <c r="W3219" s="243">
        <f t="shared" si="50"/>
        <v>3213</v>
      </c>
    </row>
    <row r="3220" spans="23:23" x14ac:dyDescent="0.25">
      <c r="W3220" s="243">
        <f t="shared" si="50"/>
        <v>3214</v>
      </c>
    </row>
    <row r="3221" spans="23:23" x14ac:dyDescent="0.25">
      <c r="W3221" s="243">
        <f t="shared" si="50"/>
        <v>3215</v>
      </c>
    </row>
    <row r="3222" spans="23:23" x14ac:dyDescent="0.25">
      <c r="W3222" s="243">
        <f t="shared" si="50"/>
        <v>3216</v>
      </c>
    </row>
    <row r="3223" spans="23:23" x14ac:dyDescent="0.25">
      <c r="W3223" s="243">
        <f t="shared" si="50"/>
        <v>3217</v>
      </c>
    </row>
    <row r="3224" spans="23:23" x14ac:dyDescent="0.25">
      <c r="W3224" s="243">
        <f t="shared" si="50"/>
        <v>3218</v>
      </c>
    </row>
    <row r="3225" spans="23:23" x14ac:dyDescent="0.25">
      <c r="W3225" s="243">
        <f t="shared" si="50"/>
        <v>3219</v>
      </c>
    </row>
    <row r="3226" spans="23:23" x14ac:dyDescent="0.25">
      <c r="W3226" s="243">
        <f t="shared" si="50"/>
        <v>3220</v>
      </c>
    </row>
    <row r="3227" spans="23:23" x14ac:dyDescent="0.25">
      <c r="W3227" s="243">
        <f t="shared" si="50"/>
        <v>3221</v>
      </c>
    </row>
    <row r="3228" spans="23:23" x14ac:dyDescent="0.25">
      <c r="W3228" s="243">
        <f t="shared" si="50"/>
        <v>3222</v>
      </c>
    </row>
    <row r="3229" spans="23:23" x14ac:dyDescent="0.25">
      <c r="W3229" s="243">
        <f t="shared" si="50"/>
        <v>3223</v>
      </c>
    </row>
    <row r="3230" spans="23:23" x14ac:dyDescent="0.25">
      <c r="W3230" s="243">
        <f t="shared" si="50"/>
        <v>3224</v>
      </c>
    </row>
    <row r="3231" spans="23:23" x14ac:dyDescent="0.25">
      <c r="W3231" s="243">
        <f t="shared" si="50"/>
        <v>3225</v>
      </c>
    </row>
    <row r="3232" spans="23:23" x14ac:dyDescent="0.25">
      <c r="W3232" s="243">
        <f t="shared" si="50"/>
        <v>3226</v>
      </c>
    </row>
    <row r="3233" spans="23:23" x14ac:dyDescent="0.25">
      <c r="W3233" s="243">
        <f t="shared" si="50"/>
        <v>3227</v>
      </c>
    </row>
    <row r="3234" spans="23:23" x14ac:dyDescent="0.25">
      <c r="W3234" s="243">
        <f t="shared" si="50"/>
        <v>3228</v>
      </c>
    </row>
    <row r="3235" spans="23:23" x14ac:dyDescent="0.25">
      <c r="W3235" s="243">
        <f t="shared" si="50"/>
        <v>3229</v>
      </c>
    </row>
    <row r="3236" spans="23:23" x14ac:dyDescent="0.25">
      <c r="W3236" s="243">
        <f t="shared" si="50"/>
        <v>3230</v>
      </c>
    </row>
    <row r="3237" spans="23:23" x14ac:dyDescent="0.25">
      <c r="W3237" s="243">
        <f t="shared" si="50"/>
        <v>3231</v>
      </c>
    </row>
    <row r="3238" spans="23:23" x14ac:dyDescent="0.25">
      <c r="W3238" s="243">
        <f t="shared" si="50"/>
        <v>3232</v>
      </c>
    </row>
    <row r="3239" spans="23:23" x14ac:dyDescent="0.25">
      <c r="W3239" s="243">
        <f t="shared" si="50"/>
        <v>3233</v>
      </c>
    </row>
    <row r="3240" spans="23:23" x14ac:dyDescent="0.25">
      <c r="W3240" s="243">
        <f t="shared" si="50"/>
        <v>3234</v>
      </c>
    </row>
    <row r="3241" spans="23:23" x14ac:dyDescent="0.25">
      <c r="W3241" s="243">
        <f t="shared" si="50"/>
        <v>3235</v>
      </c>
    </row>
    <row r="3242" spans="23:23" x14ac:dyDescent="0.25">
      <c r="W3242" s="243">
        <f t="shared" si="50"/>
        <v>3236</v>
      </c>
    </row>
    <row r="3243" spans="23:23" x14ac:dyDescent="0.25">
      <c r="W3243" s="243">
        <f t="shared" si="50"/>
        <v>3237</v>
      </c>
    </row>
    <row r="3244" spans="23:23" x14ac:dyDescent="0.25">
      <c r="W3244" s="243">
        <f t="shared" si="50"/>
        <v>3238</v>
      </c>
    </row>
    <row r="3245" spans="23:23" x14ac:dyDescent="0.25">
      <c r="W3245" s="243">
        <f t="shared" si="50"/>
        <v>3239</v>
      </c>
    </row>
    <row r="3246" spans="23:23" x14ac:dyDescent="0.25">
      <c r="W3246" s="243">
        <f t="shared" si="50"/>
        <v>3240</v>
      </c>
    </row>
    <row r="3247" spans="23:23" x14ac:dyDescent="0.25">
      <c r="W3247" s="243">
        <f t="shared" si="50"/>
        <v>3241</v>
      </c>
    </row>
    <row r="3248" spans="23:23" x14ac:dyDescent="0.25">
      <c r="W3248" s="243">
        <f t="shared" si="50"/>
        <v>3242</v>
      </c>
    </row>
    <row r="3249" spans="23:23" x14ac:dyDescent="0.25">
      <c r="W3249" s="243">
        <f t="shared" si="50"/>
        <v>3243</v>
      </c>
    </row>
    <row r="3250" spans="23:23" x14ac:dyDescent="0.25">
      <c r="W3250" s="243">
        <f t="shared" si="50"/>
        <v>3244</v>
      </c>
    </row>
    <row r="3251" spans="23:23" x14ac:dyDescent="0.25">
      <c r="W3251" s="243">
        <f t="shared" si="50"/>
        <v>3245</v>
      </c>
    </row>
    <row r="3252" spans="23:23" x14ac:dyDescent="0.25">
      <c r="W3252" s="243">
        <f t="shared" si="50"/>
        <v>3246</v>
      </c>
    </row>
    <row r="3253" spans="23:23" x14ac:dyDescent="0.25">
      <c r="W3253" s="243">
        <f t="shared" si="50"/>
        <v>3247</v>
      </c>
    </row>
    <row r="3254" spans="23:23" x14ac:dyDescent="0.25">
      <c r="W3254" s="243">
        <f t="shared" si="50"/>
        <v>3248</v>
      </c>
    </row>
    <row r="3255" spans="23:23" x14ac:dyDescent="0.25">
      <c r="W3255" s="243">
        <f t="shared" si="50"/>
        <v>3249</v>
      </c>
    </row>
    <row r="3256" spans="23:23" x14ac:dyDescent="0.25">
      <c r="W3256" s="243">
        <f t="shared" si="50"/>
        <v>3250</v>
      </c>
    </row>
    <row r="3257" spans="23:23" x14ac:dyDescent="0.25">
      <c r="W3257" s="243">
        <f t="shared" si="50"/>
        <v>3251</v>
      </c>
    </row>
    <row r="3258" spans="23:23" x14ac:dyDescent="0.25">
      <c r="W3258" s="243">
        <f t="shared" si="50"/>
        <v>3252</v>
      </c>
    </row>
    <row r="3259" spans="23:23" x14ac:dyDescent="0.25">
      <c r="W3259" s="243">
        <f t="shared" si="50"/>
        <v>3253</v>
      </c>
    </row>
    <row r="3260" spans="23:23" x14ac:dyDescent="0.25">
      <c r="W3260" s="243">
        <f t="shared" si="50"/>
        <v>3254</v>
      </c>
    </row>
    <row r="3261" spans="23:23" x14ac:dyDescent="0.25">
      <c r="W3261" s="243">
        <f t="shared" si="50"/>
        <v>3255</v>
      </c>
    </row>
    <row r="3262" spans="23:23" x14ac:dyDescent="0.25">
      <c r="W3262" s="243">
        <f t="shared" si="50"/>
        <v>3256</v>
      </c>
    </row>
    <row r="3263" spans="23:23" x14ac:dyDescent="0.25">
      <c r="W3263" s="243">
        <f t="shared" si="50"/>
        <v>3257</v>
      </c>
    </row>
    <row r="3264" spans="23:23" x14ac:dyDescent="0.25">
      <c r="W3264" s="243">
        <f t="shared" si="50"/>
        <v>3258</v>
      </c>
    </row>
    <row r="3265" spans="23:23" x14ac:dyDescent="0.25">
      <c r="W3265" s="243">
        <f t="shared" si="50"/>
        <v>3259</v>
      </c>
    </row>
    <row r="3266" spans="23:23" x14ac:dyDescent="0.25">
      <c r="W3266" s="243">
        <f t="shared" si="50"/>
        <v>3260</v>
      </c>
    </row>
    <row r="3267" spans="23:23" x14ac:dyDescent="0.25">
      <c r="W3267" s="243">
        <f t="shared" si="50"/>
        <v>3261</v>
      </c>
    </row>
    <row r="3268" spans="23:23" x14ac:dyDescent="0.25">
      <c r="W3268" s="243">
        <f t="shared" si="50"/>
        <v>3262</v>
      </c>
    </row>
    <row r="3269" spans="23:23" x14ac:dyDescent="0.25">
      <c r="W3269" s="243">
        <f t="shared" si="50"/>
        <v>3263</v>
      </c>
    </row>
    <row r="3270" spans="23:23" x14ac:dyDescent="0.25">
      <c r="W3270" s="243">
        <f t="shared" si="50"/>
        <v>3264</v>
      </c>
    </row>
    <row r="3271" spans="23:23" x14ac:dyDescent="0.25">
      <c r="W3271" s="243">
        <f t="shared" si="50"/>
        <v>3265</v>
      </c>
    </row>
    <row r="3272" spans="23:23" x14ac:dyDescent="0.25">
      <c r="W3272" s="243">
        <f t="shared" si="50"/>
        <v>3266</v>
      </c>
    </row>
    <row r="3273" spans="23:23" x14ac:dyDescent="0.25">
      <c r="W3273" s="243">
        <f t="shared" ref="W3273:W3336" si="51">1+W3272</f>
        <v>3267</v>
      </c>
    </row>
    <row r="3274" spans="23:23" x14ac:dyDescent="0.25">
      <c r="W3274" s="243">
        <f t="shared" si="51"/>
        <v>3268</v>
      </c>
    </row>
    <row r="3275" spans="23:23" x14ac:dyDescent="0.25">
      <c r="W3275" s="243">
        <f t="shared" si="51"/>
        <v>3269</v>
      </c>
    </row>
    <row r="3276" spans="23:23" x14ac:dyDescent="0.25">
      <c r="W3276" s="243">
        <f t="shared" si="51"/>
        <v>3270</v>
      </c>
    </row>
    <row r="3277" spans="23:23" x14ac:dyDescent="0.25">
      <c r="W3277" s="243">
        <f t="shared" si="51"/>
        <v>3271</v>
      </c>
    </row>
    <row r="3278" spans="23:23" x14ac:dyDescent="0.25">
      <c r="W3278" s="243">
        <f t="shared" si="51"/>
        <v>3272</v>
      </c>
    </row>
    <row r="3279" spans="23:23" x14ac:dyDescent="0.25">
      <c r="W3279" s="243">
        <f t="shared" si="51"/>
        <v>3273</v>
      </c>
    </row>
    <row r="3280" spans="23:23" x14ac:dyDescent="0.25">
      <c r="W3280" s="243">
        <f t="shared" si="51"/>
        <v>3274</v>
      </c>
    </row>
    <row r="3281" spans="23:23" x14ac:dyDescent="0.25">
      <c r="W3281" s="243">
        <f t="shared" si="51"/>
        <v>3275</v>
      </c>
    </row>
    <row r="3282" spans="23:23" x14ac:dyDescent="0.25">
      <c r="W3282" s="243">
        <f t="shared" si="51"/>
        <v>3276</v>
      </c>
    </row>
    <row r="3283" spans="23:23" x14ac:dyDescent="0.25">
      <c r="W3283" s="243">
        <f t="shared" si="51"/>
        <v>3277</v>
      </c>
    </row>
    <row r="3284" spans="23:23" x14ac:dyDescent="0.25">
      <c r="W3284" s="243">
        <f t="shared" si="51"/>
        <v>3278</v>
      </c>
    </row>
    <row r="3285" spans="23:23" x14ac:dyDescent="0.25">
      <c r="W3285" s="243">
        <f t="shared" si="51"/>
        <v>3279</v>
      </c>
    </row>
    <row r="3286" spans="23:23" x14ac:dyDescent="0.25">
      <c r="W3286" s="243">
        <f t="shared" si="51"/>
        <v>3280</v>
      </c>
    </row>
    <row r="3287" spans="23:23" x14ac:dyDescent="0.25">
      <c r="W3287" s="243">
        <f t="shared" si="51"/>
        <v>3281</v>
      </c>
    </row>
    <row r="3288" spans="23:23" x14ac:dyDescent="0.25">
      <c r="W3288" s="243">
        <f t="shared" si="51"/>
        <v>3282</v>
      </c>
    </row>
    <row r="3289" spans="23:23" x14ac:dyDescent="0.25">
      <c r="W3289" s="243">
        <f t="shared" si="51"/>
        <v>3283</v>
      </c>
    </row>
    <row r="3290" spans="23:23" x14ac:dyDescent="0.25">
      <c r="W3290" s="243">
        <f t="shared" si="51"/>
        <v>3284</v>
      </c>
    </row>
    <row r="3291" spans="23:23" x14ac:dyDescent="0.25">
      <c r="W3291" s="243">
        <f t="shared" si="51"/>
        <v>3285</v>
      </c>
    </row>
    <row r="3292" spans="23:23" x14ac:dyDescent="0.25">
      <c r="W3292" s="243">
        <f t="shared" si="51"/>
        <v>3286</v>
      </c>
    </row>
    <row r="3293" spans="23:23" x14ac:dyDescent="0.25">
      <c r="W3293" s="243">
        <f t="shared" si="51"/>
        <v>3287</v>
      </c>
    </row>
    <row r="3294" spans="23:23" x14ac:dyDescent="0.25">
      <c r="W3294" s="243">
        <f t="shared" si="51"/>
        <v>3288</v>
      </c>
    </row>
    <row r="3295" spans="23:23" x14ac:dyDescent="0.25">
      <c r="W3295" s="243">
        <f t="shared" si="51"/>
        <v>3289</v>
      </c>
    </row>
    <row r="3296" spans="23:23" x14ac:dyDescent="0.25">
      <c r="W3296" s="243">
        <f t="shared" si="51"/>
        <v>3290</v>
      </c>
    </row>
    <row r="3297" spans="23:23" x14ac:dyDescent="0.25">
      <c r="W3297" s="243">
        <f t="shared" si="51"/>
        <v>3291</v>
      </c>
    </row>
    <row r="3298" spans="23:23" x14ac:dyDescent="0.25">
      <c r="W3298" s="243">
        <f t="shared" si="51"/>
        <v>3292</v>
      </c>
    </row>
    <row r="3299" spans="23:23" x14ac:dyDescent="0.25">
      <c r="W3299" s="243">
        <f t="shared" si="51"/>
        <v>3293</v>
      </c>
    </row>
    <row r="3300" spans="23:23" x14ac:dyDescent="0.25">
      <c r="W3300" s="243">
        <f t="shared" si="51"/>
        <v>3294</v>
      </c>
    </row>
    <row r="3301" spans="23:23" x14ac:dyDescent="0.25">
      <c r="W3301" s="243">
        <f t="shared" si="51"/>
        <v>3295</v>
      </c>
    </row>
    <row r="3302" spans="23:23" x14ac:dyDescent="0.25">
      <c r="W3302" s="243">
        <f t="shared" si="51"/>
        <v>3296</v>
      </c>
    </row>
    <row r="3303" spans="23:23" x14ac:dyDescent="0.25">
      <c r="W3303" s="243">
        <f t="shared" si="51"/>
        <v>3297</v>
      </c>
    </row>
    <row r="3304" spans="23:23" x14ac:dyDescent="0.25">
      <c r="W3304" s="243">
        <f t="shared" si="51"/>
        <v>3298</v>
      </c>
    </row>
    <row r="3305" spans="23:23" x14ac:dyDescent="0.25">
      <c r="W3305" s="243">
        <f t="shared" si="51"/>
        <v>3299</v>
      </c>
    </row>
    <row r="3306" spans="23:23" x14ac:dyDescent="0.25">
      <c r="W3306" s="243">
        <f t="shared" si="51"/>
        <v>3300</v>
      </c>
    </row>
    <row r="3307" spans="23:23" x14ac:dyDescent="0.25">
      <c r="W3307" s="243">
        <f t="shared" si="51"/>
        <v>3301</v>
      </c>
    </row>
    <row r="3308" spans="23:23" x14ac:dyDescent="0.25">
      <c r="W3308" s="243">
        <f t="shared" si="51"/>
        <v>3302</v>
      </c>
    </row>
    <row r="3309" spans="23:23" x14ac:dyDescent="0.25">
      <c r="W3309" s="243">
        <f t="shared" si="51"/>
        <v>3303</v>
      </c>
    </row>
    <row r="3310" spans="23:23" x14ac:dyDescent="0.25">
      <c r="W3310" s="243">
        <f t="shared" si="51"/>
        <v>3304</v>
      </c>
    </row>
    <row r="3311" spans="23:23" x14ac:dyDescent="0.25">
      <c r="W3311" s="243">
        <f t="shared" si="51"/>
        <v>3305</v>
      </c>
    </row>
    <row r="3312" spans="23:23" x14ac:dyDescent="0.25">
      <c r="W3312" s="243">
        <f t="shared" si="51"/>
        <v>3306</v>
      </c>
    </row>
    <row r="3313" spans="23:23" x14ac:dyDescent="0.25">
      <c r="W3313" s="243">
        <f t="shared" si="51"/>
        <v>3307</v>
      </c>
    </row>
    <row r="3314" spans="23:23" x14ac:dyDescent="0.25">
      <c r="W3314" s="243">
        <f t="shared" si="51"/>
        <v>3308</v>
      </c>
    </row>
    <row r="3315" spans="23:23" x14ac:dyDescent="0.25">
      <c r="W3315" s="243">
        <f t="shared" si="51"/>
        <v>3309</v>
      </c>
    </row>
    <row r="3316" spans="23:23" x14ac:dyDescent="0.25">
      <c r="W3316" s="243">
        <f t="shared" si="51"/>
        <v>3310</v>
      </c>
    </row>
    <row r="3317" spans="23:23" x14ac:dyDescent="0.25">
      <c r="W3317" s="243">
        <f t="shared" si="51"/>
        <v>3311</v>
      </c>
    </row>
    <row r="3318" spans="23:23" x14ac:dyDescent="0.25">
      <c r="W3318" s="243">
        <f t="shared" si="51"/>
        <v>3312</v>
      </c>
    </row>
    <row r="3319" spans="23:23" x14ac:dyDescent="0.25">
      <c r="W3319" s="243">
        <f t="shared" si="51"/>
        <v>3313</v>
      </c>
    </row>
    <row r="3320" spans="23:23" x14ac:dyDescent="0.25">
      <c r="W3320" s="243">
        <f t="shared" si="51"/>
        <v>3314</v>
      </c>
    </row>
    <row r="3321" spans="23:23" x14ac:dyDescent="0.25">
      <c r="W3321" s="243">
        <f t="shared" si="51"/>
        <v>3315</v>
      </c>
    </row>
    <row r="3322" spans="23:23" x14ac:dyDescent="0.25">
      <c r="W3322" s="243">
        <f t="shared" si="51"/>
        <v>3316</v>
      </c>
    </row>
    <row r="3323" spans="23:23" x14ac:dyDescent="0.25">
      <c r="W3323" s="243">
        <f t="shared" si="51"/>
        <v>3317</v>
      </c>
    </row>
    <row r="3324" spans="23:23" x14ac:dyDescent="0.25">
      <c r="W3324" s="243">
        <f t="shared" si="51"/>
        <v>3318</v>
      </c>
    </row>
    <row r="3325" spans="23:23" x14ac:dyDescent="0.25">
      <c r="W3325" s="243">
        <f t="shared" si="51"/>
        <v>3319</v>
      </c>
    </row>
    <row r="3326" spans="23:23" x14ac:dyDescent="0.25">
      <c r="W3326" s="243">
        <f t="shared" si="51"/>
        <v>3320</v>
      </c>
    </row>
    <row r="3327" spans="23:23" x14ac:dyDescent="0.25">
      <c r="W3327" s="243">
        <f t="shared" si="51"/>
        <v>3321</v>
      </c>
    </row>
    <row r="3328" spans="23:23" x14ac:dyDescent="0.25">
      <c r="W3328" s="243">
        <f t="shared" si="51"/>
        <v>3322</v>
      </c>
    </row>
    <row r="3329" spans="23:23" x14ac:dyDescent="0.25">
      <c r="W3329" s="243">
        <f t="shared" si="51"/>
        <v>3323</v>
      </c>
    </row>
    <row r="3330" spans="23:23" x14ac:dyDescent="0.25">
      <c r="W3330" s="243">
        <f t="shared" si="51"/>
        <v>3324</v>
      </c>
    </row>
    <row r="3331" spans="23:23" x14ac:dyDescent="0.25">
      <c r="W3331" s="243">
        <f t="shared" si="51"/>
        <v>3325</v>
      </c>
    </row>
    <row r="3332" spans="23:23" x14ac:dyDescent="0.25">
      <c r="W3332" s="243">
        <f t="shared" si="51"/>
        <v>3326</v>
      </c>
    </row>
    <row r="3333" spans="23:23" x14ac:dyDescent="0.25">
      <c r="W3333" s="243">
        <f t="shared" si="51"/>
        <v>3327</v>
      </c>
    </row>
    <row r="3334" spans="23:23" x14ac:dyDescent="0.25">
      <c r="W3334" s="243">
        <f t="shared" si="51"/>
        <v>3328</v>
      </c>
    </row>
    <row r="3335" spans="23:23" x14ac:dyDescent="0.25">
      <c r="W3335" s="243">
        <f t="shared" si="51"/>
        <v>3329</v>
      </c>
    </row>
    <row r="3336" spans="23:23" x14ac:dyDescent="0.25">
      <c r="W3336" s="243">
        <f t="shared" si="51"/>
        <v>3330</v>
      </c>
    </row>
    <row r="3337" spans="23:23" x14ac:dyDescent="0.25">
      <c r="W3337" s="243">
        <f t="shared" ref="W3337:W3400" si="52">1+W3336</f>
        <v>3331</v>
      </c>
    </row>
    <row r="3338" spans="23:23" x14ac:dyDescent="0.25">
      <c r="W3338" s="243">
        <f t="shared" si="52"/>
        <v>3332</v>
      </c>
    </row>
    <row r="3339" spans="23:23" x14ac:dyDescent="0.25">
      <c r="W3339" s="243">
        <f t="shared" si="52"/>
        <v>3333</v>
      </c>
    </row>
    <row r="3340" spans="23:23" x14ac:dyDescent="0.25">
      <c r="W3340" s="243">
        <f t="shared" si="52"/>
        <v>3334</v>
      </c>
    </row>
    <row r="3341" spans="23:23" x14ac:dyDescent="0.25">
      <c r="W3341" s="243">
        <f t="shared" si="52"/>
        <v>3335</v>
      </c>
    </row>
    <row r="3342" spans="23:23" x14ac:dyDescent="0.25">
      <c r="W3342" s="243">
        <f t="shared" si="52"/>
        <v>3336</v>
      </c>
    </row>
    <row r="3343" spans="23:23" x14ac:dyDescent="0.25">
      <c r="W3343" s="243">
        <f t="shared" si="52"/>
        <v>3337</v>
      </c>
    </row>
    <row r="3344" spans="23:23" x14ac:dyDescent="0.25">
      <c r="W3344" s="243">
        <f t="shared" si="52"/>
        <v>3338</v>
      </c>
    </row>
    <row r="3345" spans="23:23" x14ac:dyDescent="0.25">
      <c r="W3345" s="243">
        <f t="shared" si="52"/>
        <v>3339</v>
      </c>
    </row>
    <row r="3346" spans="23:23" x14ac:dyDescent="0.25">
      <c r="W3346" s="243">
        <f t="shared" si="52"/>
        <v>3340</v>
      </c>
    </row>
    <row r="3347" spans="23:23" x14ac:dyDescent="0.25">
      <c r="W3347" s="243">
        <f t="shared" si="52"/>
        <v>3341</v>
      </c>
    </row>
    <row r="3348" spans="23:23" x14ac:dyDescent="0.25">
      <c r="W3348" s="243">
        <f t="shared" si="52"/>
        <v>3342</v>
      </c>
    </row>
    <row r="3349" spans="23:23" x14ac:dyDescent="0.25">
      <c r="W3349" s="243">
        <f t="shared" si="52"/>
        <v>3343</v>
      </c>
    </row>
    <row r="3350" spans="23:23" x14ac:dyDescent="0.25">
      <c r="W3350" s="243">
        <f t="shared" si="52"/>
        <v>3344</v>
      </c>
    </row>
    <row r="3351" spans="23:23" x14ac:dyDescent="0.25">
      <c r="W3351" s="243">
        <f t="shared" si="52"/>
        <v>3345</v>
      </c>
    </row>
    <row r="3352" spans="23:23" x14ac:dyDescent="0.25">
      <c r="W3352" s="243">
        <f t="shared" si="52"/>
        <v>3346</v>
      </c>
    </row>
    <row r="3353" spans="23:23" x14ac:dyDescent="0.25">
      <c r="W3353" s="243">
        <f t="shared" si="52"/>
        <v>3347</v>
      </c>
    </row>
    <row r="3354" spans="23:23" x14ac:dyDescent="0.25">
      <c r="W3354" s="243">
        <f t="shared" si="52"/>
        <v>3348</v>
      </c>
    </row>
    <row r="3355" spans="23:23" x14ac:dyDescent="0.25">
      <c r="W3355" s="243">
        <f t="shared" si="52"/>
        <v>3349</v>
      </c>
    </row>
    <row r="3356" spans="23:23" x14ac:dyDescent="0.25">
      <c r="W3356" s="243">
        <f t="shared" si="52"/>
        <v>3350</v>
      </c>
    </row>
    <row r="3357" spans="23:23" x14ac:dyDescent="0.25">
      <c r="W3357" s="243">
        <f t="shared" si="52"/>
        <v>3351</v>
      </c>
    </row>
    <row r="3358" spans="23:23" x14ac:dyDescent="0.25">
      <c r="W3358" s="243">
        <f t="shared" si="52"/>
        <v>3352</v>
      </c>
    </row>
    <row r="3359" spans="23:23" x14ac:dyDescent="0.25">
      <c r="W3359" s="243">
        <f t="shared" si="52"/>
        <v>3353</v>
      </c>
    </row>
    <row r="3360" spans="23:23" x14ac:dyDescent="0.25">
      <c r="W3360" s="243">
        <f t="shared" si="52"/>
        <v>3354</v>
      </c>
    </row>
    <row r="3361" spans="23:23" x14ac:dyDescent="0.25">
      <c r="W3361" s="243">
        <f t="shared" si="52"/>
        <v>3355</v>
      </c>
    </row>
    <row r="3362" spans="23:23" x14ac:dyDescent="0.25">
      <c r="W3362" s="243">
        <f t="shared" si="52"/>
        <v>3356</v>
      </c>
    </row>
    <row r="3363" spans="23:23" x14ac:dyDescent="0.25">
      <c r="W3363" s="243">
        <f t="shared" si="52"/>
        <v>3357</v>
      </c>
    </row>
    <row r="3364" spans="23:23" x14ac:dyDescent="0.25">
      <c r="W3364" s="243">
        <f t="shared" si="52"/>
        <v>3358</v>
      </c>
    </row>
    <row r="3365" spans="23:23" x14ac:dyDescent="0.25">
      <c r="W3365" s="243">
        <f t="shared" si="52"/>
        <v>3359</v>
      </c>
    </row>
    <row r="3366" spans="23:23" x14ac:dyDescent="0.25">
      <c r="W3366" s="243">
        <f t="shared" si="52"/>
        <v>3360</v>
      </c>
    </row>
    <row r="3367" spans="23:23" x14ac:dyDescent="0.25">
      <c r="W3367" s="243">
        <f t="shared" si="52"/>
        <v>3361</v>
      </c>
    </row>
    <row r="3368" spans="23:23" x14ac:dyDescent="0.25">
      <c r="W3368" s="243">
        <f t="shared" si="52"/>
        <v>3362</v>
      </c>
    </row>
    <row r="3369" spans="23:23" x14ac:dyDescent="0.25">
      <c r="W3369" s="243">
        <f t="shared" si="52"/>
        <v>3363</v>
      </c>
    </row>
    <row r="3370" spans="23:23" x14ac:dyDescent="0.25">
      <c r="W3370" s="243">
        <f t="shared" si="52"/>
        <v>3364</v>
      </c>
    </row>
    <row r="3371" spans="23:23" x14ac:dyDescent="0.25">
      <c r="W3371" s="243">
        <f t="shared" si="52"/>
        <v>3365</v>
      </c>
    </row>
    <row r="3372" spans="23:23" x14ac:dyDescent="0.25">
      <c r="W3372" s="243">
        <f t="shared" si="52"/>
        <v>3366</v>
      </c>
    </row>
    <row r="3373" spans="23:23" x14ac:dyDescent="0.25">
      <c r="W3373" s="243">
        <f t="shared" si="52"/>
        <v>3367</v>
      </c>
    </row>
    <row r="3374" spans="23:23" x14ac:dyDescent="0.25">
      <c r="W3374" s="243">
        <f t="shared" si="52"/>
        <v>3368</v>
      </c>
    </row>
    <row r="3375" spans="23:23" x14ac:dyDescent="0.25">
      <c r="W3375" s="243">
        <f t="shared" si="52"/>
        <v>3369</v>
      </c>
    </row>
    <row r="3376" spans="23:23" x14ac:dyDescent="0.25">
      <c r="W3376" s="243">
        <f t="shared" si="52"/>
        <v>3370</v>
      </c>
    </row>
    <row r="3377" spans="23:23" x14ac:dyDescent="0.25">
      <c r="W3377" s="243">
        <f t="shared" si="52"/>
        <v>3371</v>
      </c>
    </row>
    <row r="3378" spans="23:23" x14ac:dyDescent="0.25">
      <c r="W3378" s="243">
        <f t="shared" si="52"/>
        <v>3372</v>
      </c>
    </row>
    <row r="3379" spans="23:23" x14ac:dyDescent="0.25">
      <c r="W3379" s="243">
        <f t="shared" si="52"/>
        <v>3373</v>
      </c>
    </row>
    <row r="3380" spans="23:23" x14ac:dyDescent="0.25">
      <c r="W3380" s="243">
        <f t="shared" si="52"/>
        <v>3374</v>
      </c>
    </row>
    <row r="3381" spans="23:23" x14ac:dyDescent="0.25">
      <c r="W3381" s="243">
        <f t="shared" si="52"/>
        <v>3375</v>
      </c>
    </row>
    <row r="3382" spans="23:23" x14ac:dyDescent="0.25">
      <c r="W3382" s="243">
        <f t="shared" si="52"/>
        <v>3376</v>
      </c>
    </row>
    <row r="3383" spans="23:23" x14ac:dyDescent="0.25">
      <c r="W3383" s="243">
        <f t="shared" si="52"/>
        <v>3377</v>
      </c>
    </row>
    <row r="3384" spans="23:23" x14ac:dyDescent="0.25">
      <c r="W3384" s="243">
        <f t="shared" si="52"/>
        <v>3378</v>
      </c>
    </row>
    <row r="3385" spans="23:23" x14ac:dyDescent="0.25">
      <c r="W3385" s="243">
        <f t="shared" si="52"/>
        <v>3379</v>
      </c>
    </row>
    <row r="3386" spans="23:23" x14ac:dyDescent="0.25">
      <c r="W3386" s="243">
        <f t="shared" si="52"/>
        <v>3380</v>
      </c>
    </row>
    <row r="3387" spans="23:23" x14ac:dyDescent="0.25">
      <c r="W3387" s="243">
        <f t="shared" si="52"/>
        <v>3381</v>
      </c>
    </row>
    <row r="3388" spans="23:23" x14ac:dyDescent="0.25">
      <c r="W3388" s="243">
        <f t="shared" si="52"/>
        <v>3382</v>
      </c>
    </row>
    <row r="3389" spans="23:23" x14ac:dyDescent="0.25">
      <c r="W3389" s="243">
        <f t="shared" si="52"/>
        <v>3383</v>
      </c>
    </row>
    <row r="3390" spans="23:23" x14ac:dyDescent="0.25">
      <c r="W3390" s="243">
        <f t="shared" si="52"/>
        <v>3384</v>
      </c>
    </row>
    <row r="3391" spans="23:23" x14ac:dyDescent="0.25">
      <c r="W3391" s="243">
        <f t="shared" si="52"/>
        <v>3385</v>
      </c>
    </row>
    <row r="3392" spans="23:23" x14ac:dyDescent="0.25">
      <c r="W3392" s="243">
        <f t="shared" si="52"/>
        <v>3386</v>
      </c>
    </row>
    <row r="3393" spans="23:23" x14ac:dyDescent="0.25">
      <c r="W3393" s="243">
        <f t="shared" si="52"/>
        <v>3387</v>
      </c>
    </row>
    <row r="3394" spans="23:23" x14ac:dyDescent="0.25">
      <c r="W3394" s="243">
        <f t="shared" si="52"/>
        <v>3388</v>
      </c>
    </row>
    <row r="3395" spans="23:23" x14ac:dyDescent="0.25">
      <c r="W3395" s="243">
        <f t="shared" si="52"/>
        <v>3389</v>
      </c>
    </row>
    <row r="3396" spans="23:23" x14ac:dyDescent="0.25">
      <c r="W3396" s="243">
        <f t="shared" si="52"/>
        <v>3390</v>
      </c>
    </row>
    <row r="3397" spans="23:23" x14ac:dyDescent="0.25">
      <c r="W3397" s="243">
        <f t="shared" si="52"/>
        <v>3391</v>
      </c>
    </row>
    <row r="3398" spans="23:23" x14ac:dyDescent="0.25">
      <c r="W3398" s="243">
        <f t="shared" si="52"/>
        <v>3392</v>
      </c>
    </row>
    <row r="3399" spans="23:23" x14ac:dyDescent="0.25">
      <c r="W3399" s="243">
        <f t="shared" si="52"/>
        <v>3393</v>
      </c>
    </row>
    <row r="3400" spans="23:23" x14ac:dyDescent="0.25">
      <c r="W3400" s="243">
        <f t="shared" si="52"/>
        <v>3394</v>
      </c>
    </row>
    <row r="3401" spans="23:23" x14ac:dyDescent="0.25">
      <c r="W3401" s="243">
        <f t="shared" ref="W3401:W3464" si="53">1+W3400</f>
        <v>3395</v>
      </c>
    </row>
    <row r="3402" spans="23:23" x14ac:dyDescent="0.25">
      <c r="W3402" s="243">
        <f t="shared" si="53"/>
        <v>3396</v>
      </c>
    </row>
    <row r="3403" spans="23:23" x14ac:dyDescent="0.25">
      <c r="W3403" s="243">
        <f t="shared" si="53"/>
        <v>3397</v>
      </c>
    </row>
    <row r="3404" spans="23:23" x14ac:dyDescent="0.25">
      <c r="W3404" s="243">
        <f t="shared" si="53"/>
        <v>3398</v>
      </c>
    </row>
    <row r="3405" spans="23:23" x14ac:dyDescent="0.25">
      <c r="W3405" s="243">
        <f t="shared" si="53"/>
        <v>3399</v>
      </c>
    </row>
    <row r="3406" spans="23:23" x14ac:dyDescent="0.25">
      <c r="W3406" s="243">
        <f t="shared" si="53"/>
        <v>3400</v>
      </c>
    </row>
    <row r="3407" spans="23:23" x14ac:dyDescent="0.25">
      <c r="W3407" s="243">
        <f t="shared" si="53"/>
        <v>3401</v>
      </c>
    </row>
    <row r="3408" spans="23:23" x14ac:dyDescent="0.25">
      <c r="W3408" s="243">
        <f t="shared" si="53"/>
        <v>3402</v>
      </c>
    </row>
    <row r="3409" spans="23:23" x14ac:dyDescent="0.25">
      <c r="W3409" s="243">
        <f t="shared" si="53"/>
        <v>3403</v>
      </c>
    </row>
    <row r="3410" spans="23:23" x14ac:dyDescent="0.25">
      <c r="W3410" s="243">
        <f t="shared" si="53"/>
        <v>3404</v>
      </c>
    </row>
    <row r="3411" spans="23:23" x14ac:dyDescent="0.25">
      <c r="W3411" s="243">
        <f t="shared" si="53"/>
        <v>3405</v>
      </c>
    </row>
    <row r="3412" spans="23:23" x14ac:dyDescent="0.25">
      <c r="W3412" s="243">
        <f t="shared" si="53"/>
        <v>3406</v>
      </c>
    </row>
    <row r="3413" spans="23:23" x14ac:dyDescent="0.25">
      <c r="W3413" s="243">
        <f t="shared" si="53"/>
        <v>3407</v>
      </c>
    </row>
    <row r="3414" spans="23:23" x14ac:dyDescent="0.25">
      <c r="W3414" s="243">
        <f t="shared" si="53"/>
        <v>3408</v>
      </c>
    </row>
    <row r="3415" spans="23:23" x14ac:dyDescent="0.25">
      <c r="W3415" s="243">
        <f t="shared" si="53"/>
        <v>3409</v>
      </c>
    </row>
    <row r="3416" spans="23:23" x14ac:dyDescent="0.25">
      <c r="W3416" s="243">
        <f t="shared" si="53"/>
        <v>3410</v>
      </c>
    </row>
    <row r="3417" spans="23:23" x14ac:dyDescent="0.25">
      <c r="W3417" s="243">
        <f t="shared" si="53"/>
        <v>3411</v>
      </c>
    </row>
    <row r="3418" spans="23:23" x14ac:dyDescent="0.25">
      <c r="W3418" s="243">
        <f t="shared" si="53"/>
        <v>3412</v>
      </c>
    </row>
    <row r="3419" spans="23:23" x14ac:dyDescent="0.25">
      <c r="W3419" s="243">
        <f t="shared" si="53"/>
        <v>3413</v>
      </c>
    </row>
    <row r="3420" spans="23:23" x14ac:dyDescent="0.25">
      <c r="W3420" s="243">
        <f t="shared" si="53"/>
        <v>3414</v>
      </c>
    </row>
    <row r="3421" spans="23:23" x14ac:dyDescent="0.25">
      <c r="W3421" s="243">
        <f t="shared" si="53"/>
        <v>3415</v>
      </c>
    </row>
    <row r="3422" spans="23:23" x14ac:dyDescent="0.25">
      <c r="W3422" s="243">
        <f t="shared" si="53"/>
        <v>3416</v>
      </c>
    </row>
    <row r="3423" spans="23:23" x14ac:dyDescent="0.25">
      <c r="W3423" s="243">
        <f t="shared" si="53"/>
        <v>3417</v>
      </c>
    </row>
    <row r="3424" spans="23:23" x14ac:dyDescent="0.25">
      <c r="W3424" s="243">
        <f t="shared" si="53"/>
        <v>3418</v>
      </c>
    </row>
    <row r="3425" spans="23:23" x14ac:dyDescent="0.25">
      <c r="W3425" s="243">
        <f t="shared" si="53"/>
        <v>3419</v>
      </c>
    </row>
    <row r="3426" spans="23:23" x14ac:dyDescent="0.25">
      <c r="W3426" s="243">
        <f t="shared" si="53"/>
        <v>3420</v>
      </c>
    </row>
    <row r="3427" spans="23:23" x14ac:dyDescent="0.25">
      <c r="W3427" s="243">
        <f t="shared" si="53"/>
        <v>3421</v>
      </c>
    </row>
    <row r="3428" spans="23:23" x14ac:dyDescent="0.25">
      <c r="W3428" s="243">
        <f t="shared" si="53"/>
        <v>3422</v>
      </c>
    </row>
    <row r="3429" spans="23:23" x14ac:dyDescent="0.25">
      <c r="W3429" s="243">
        <f t="shared" si="53"/>
        <v>3423</v>
      </c>
    </row>
    <row r="3430" spans="23:23" x14ac:dyDescent="0.25">
      <c r="W3430" s="243">
        <f t="shared" si="53"/>
        <v>3424</v>
      </c>
    </row>
    <row r="3431" spans="23:23" x14ac:dyDescent="0.25">
      <c r="W3431" s="243">
        <f t="shared" si="53"/>
        <v>3425</v>
      </c>
    </row>
    <row r="3432" spans="23:23" x14ac:dyDescent="0.25">
      <c r="W3432" s="243">
        <f t="shared" si="53"/>
        <v>3426</v>
      </c>
    </row>
    <row r="3433" spans="23:23" x14ac:dyDescent="0.25">
      <c r="W3433" s="243">
        <f t="shared" si="53"/>
        <v>3427</v>
      </c>
    </row>
    <row r="3434" spans="23:23" x14ac:dyDescent="0.25">
      <c r="W3434" s="243">
        <f t="shared" si="53"/>
        <v>3428</v>
      </c>
    </row>
    <row r="3435" spans="23:23" x14ac:dyDescent="0.25">
      <c r="W3435" s="243">
        <f t="shared" si="53"/>
        <v>3429</v>
      </c>
    </row>
    <row r="3436" spans="23:23" x14ac:dyDescent="0.25">
      <c r="W3436" s="243">
        <f t="shared" si="53"/>
        <v>3430</v>
      </c>
    </row>
    <row r="3437" spans="23:23" x14ac:dyDescent="0.25">
      <c r="W3437" s="243">
        <f t="shared" si="53"/>
        <v>3431</v>
      </c>
    </row>
    <row r="3438" spans="23:23" x14ac:dyDescent="0.25">
      <c r="W3438" s="243">
        <f t="shared" si="53"/>
        <v>3432</v>
      </c>
    </row>
    <row r="3439" spans="23:23" x14ac:dyDescent="0.25">
      <c r="W3439" s="243">
        <f t="shared" si="53"/>
        <v>3433</v>
      </c>
    </row>
    <row r="3440" spans="23:23" x14ac:dyDescent="0.25">
      <c r="W3440" s="243">
        <f t="shared" si="53"/>
        <v>3434</v>
      </c>
    </row>
    <row r="3441" spans="23:23" x14ac:dyDescent="0.25">
      <c r="W3441" s="243">
        <f t="shared" si="53"/>
        <v>3435</v>
      </c>
    </row>
    <row r="3442" spans="23:23" x14ac:dyDescent="0.25">
      <c r="W3442" s="243">
        <f t="shared" si="53"/>
        <v>3436</v>
      </c>
    </row>
    <row r="3443" spans="23:23" x14ac:dyDescent="0.25">
      <c r="W3443" s="243">
        <f t="shared" si="53"/>
        <v>3437</v>
      </c>
    </row>
    <row r="3444" spans="23:23" x14ac:dyDescent="0.25">
      <c r="W3444" s="243">
        <f t="shared" si="53"/>
        <v>3438</v>
      </c>
    </row>
    <row r="3445" spans="23:23" x14ac:dyDescent="0.25">
      <c r="W3445" s="243">
        <f t="shared" si="53"/>
        <v>3439</v>
      </c>
    </row>
    <row r="3446" spans="23:23" x14ac:dyDescent="0.25">
      <c r="W3446" s="243">
        <f t="shared" si="53"/>
        <v>3440</v>
      </c>
    </row>
    <row r="3447" spans="23:23" x14ac:dyDescent="0.25">
      <c r="W3447" s="243">
        <f t="shared" si="53"/>
        <v>3441</v>
      </c>
    </row>
    <row r="3448" spans="23:23" x14ac:dyDescent="0.25">
      <c r="W3448" s="243">
        <f t="shared" si="53"/>
        <v>3442</v>
      </c>
    </row>
    <row r="3449" spans="23:23" x14ac:dyDescent="0.25">
      <c r="W3449" s="243">
        <f t="shared" si="53"/>
        <v>3443</v>
      </c>
    </row>
    <row r="3450" spans="23:23" x14ac:dyDescent="0.25">
      <c r="W3450" s="243">
        <f t="shared" si="53"/>
        <v>3444</v>
      </c>
    </row>
    <row r="3451" spans="23:23" x14ac:dyDescent="0.25">
      <c r="W3451" s="243">
        <f t="shared" si="53"/>
        <v>3445</v>
      </c>
    </row>
    <row r="3452" spans="23:23" x14ac:dyDescent="0.25">
      <c r="W3452" s="243">
        <f t="shared" si="53"/>
        <v>3446</v>
      </c>
    </row>
    <row r="3453" spans="23:23" x14ac:dyDescent="0.25">
      <c r="W3453" s="243">
        <f t="shared" si="53"/>
        <v>3447</v>
      </c>
    </row>
    <row r="3454" spans="23:23" x14ac:dyDescent="0.25">
      <c r="W3454" s="243">
        <f t="shared" si="53"/>
        <v>3448</v>
      </c>
    </row>
    <row r="3455" spans="23:23" x14ac:dyDescent="0.25">
      <c r="W3455" s="243">
        <f t="shared" si="53"/>
        <v>3449</v>
      </c>
    </row>
    <row r="3456" spans="23:23" x14ac:dyDescent="0.25">
      <c r="W3456" s="243">
        <f t="shared" si="53"/>
        <v>3450</v>
      </c>
    </row>
    <row r="3457" spans="23:23" x14ac:dyDescent="0.25">
      <c r="W3457" s="243">
        <f t="shared" si="53"/>
        <v>3451</v>
      </c>
    </row>
    <row r="3458" spans="23:23" x14ac:dyDescent="0.25">
      <c r="W3458" s="243">
        <f t="shared" si="53"/>
        <v>3452</v>
      </c>
    </row>
    <row r="3459" spans="23:23" x14ac:dyDescent="0.25">
      <c r="W3459" s="243">
        <f t="shared" si="53"/>
        <v>3453</v>
      </c>
    </row>
    <row r="3460" spans="23:23" x14ac:dyDescent="0.25">
      <c r="W3460" s="243">
        <f t="shared" si="53"/>
        <v>3454</v>
      </c>
    </row>
    <row r="3461" spans="23:23" x14ac:dyDescent="0.25">
      <c r="W3461" s="243">
        <f t="shared" si="53"/>
        <v>3455</v>
      </c>
    </row>
    <row r="3462" spans="23:23" x14ac:dyDescent="0.25">
      <c r="W3462" s="243">
        <f t="shared" si="53"/>
        <v>3456</v>
      </c>
    </row>
    <row r="3463" spans="23:23" x14ac:dyDescent="0.25">
      <c r="W3463" s="243">
        <f t="shared" si="53"/>
        <v>3457</v>
      </c>
    </row>
    <row r="3464" spans="23:23" x14ac:dyDescent="0.25">
      <c r="W3464" s="243">
        <f t="shared" si="53"/>
        <v>3458</v>
      </c>
    </row>
    <row r="3465" spans="23:23" x14ac:dyDescent="0.25">
      <c r="W3465" s="243">
        <f t="shared" ref="W3465:W3528" si="54">1+W3464</f>
        <v>3459</v>
      </c>
    </row>
    <row r="3466" spans="23:23" x14ac:dyDescent="0.25">
      <c r="W3466" s="243">
        <f t="shared" si="54"/>
        <v>3460</v>
      </c>
    </row>
    <row r="3467" spans="23:23" x14ac:dyDescent="0.25">
      <c r="W3467" s="243">
        <f t="shared" si="54"/>
        <v>3461</v>
      </c>
    </row>
    <row r="3468" spans="23:23" x14ac:dyDescent="0.25">
      <c r="W3468" s="243">
        <f t="shared" si="54"/>
        <v>3462</v>
      </c>
    </row>
    <row r="3469" spans="23:23" x14ac:dyDescent="0.25">
      <c r="W3469" s="243">
        <f t="shared" si="54"/>
        <v>3463</v>
      </c>
    </row>
    <row r="3470" spans="23:23" x14ac:dyDescent="0.25">
      <c r="W3470" s="243">
        <f t="shared" si="54"/>
        <v>3464</v>
      </c>
    </row>
    <row r="3471" spans="23:23" x14ac:dyDescent="0.25">
      <c r="W3471" s="243">
        <f t="shared" si="54"/>
        <v>3465</v>
      </c>
    </row>
    <row r="3472" spans="23:23" x14ac:dyDescent="0.25">
      <c r="W3472" s="243">
        <f t="shared" si="54"/>
        <v>3466</v>
      </c>
    </row>
    <row r="3473" spans="23:23" x14ac:dyDescent="0.25">
      <c r="W3473" s="243">
        <f t="shared" si="54"/>
        <v>3467</v>
      </c>
    </row>
    <row r="3474" spans="23:23" x14ac:dyDescent="0.25">
      <c r="W3474" s="243">
        <f t="shared" si="54"/>
        <v>3468</v>
      </c>
    </row>
    <row r="3475" spans="23:23" x14ac:dyDescent="0.25">
      <c r="W3475" s="243">
        <f t="shared" si="54"/>
        <v>3469</v>
      </c>
    </row>
    <row r="3476" spans="23:23" x14ac:dyDescent="0.25">
      <c r="W3476" s="243">
        <f t="shared" si="54"/>
        <v>3470</v>
      </c>
    </row>
    <row r="3477" spans="23:23" x14ac:dyDescent="0.25">
      <c r="W3477" s="243">
        <f t="shared" si="54"/>
        <v>3471</v>
      </c>
    </row>
    <row r="3478" spans="23:23" x14ac:dyDescent="0.25">
      <c r="W3478" s="243">
        <f t="shared" si="54"/>
        <v>3472</v>
      </c>
    </row>
    <row r="3479" spans="23:23" x14ac:dyDescent="0.25">
      <c r="W3479" s="243">
        <f t="shared" si="54"/>
        <v>3473</v>
      </c>
    </row>
    <row r="3480" spans="23:23" x14ac:dyDescent="0.25">
      <c r="W3480" s="243">
        <f t="shared" si="54"/>
        <v>3474</v>
      </c>
    </row>
    <row r="3481" spans="23:23" x14ac:dyDescent="0.25">
      <c r="W3481" s="243">
        <f t="shared" si="54"/>
        <v>3475</v>
      </c>
    </row>
    <row r="3482" spans="23:23" x14ac:dyDescent="0.25">
      <c r="W3482" s="243">
        <f t="shared" si="54"/>
        <v>3476</v>
      </c>
    </row>
    <row r="3483" spans="23:23" x14ac:dyDescent="0.25">
      <c r="W3483" s="243">
        <f t="shared" si="54"/>
        <v>3477</v>
      </c>
    </row>
    <row r="3484" spans="23:23" x14ac:dyDescent="0.25">
      <c r="W3484" s="243">
        <f t="shared" si="54"/>
        <v>3478</v>
      </c>
    </row>
    <row r="3485" spans="23:23" x14ac:dyDescent="0.25">
      <c r="W3485" s="243">
        <f t="shared" si="54"/>
        <v>3479</v>
      </c>
    </row>
    <row r="3486" spans="23:23" x14ac:dyDescent="0.25">
      <c r="W3486" s="243">
        <f t="shared" si="54"/>
        <v>3480</v>
      </c>
    </row>
    <row r="3487" spans="23:23" x14ac:dyDescent="0.25">
      <c r="W3487" s="243">
        <f t="shared" si="54"/>
        <v>3481</v>
      </c>
    </row>
    <row r="3488" spans="23:23" x14ac:dyDescent="0.25">
      <c r="W3488" s="243">
        <f t="shared" si="54"/>
        <v>3482</v>
      </c>
    </row>
    <row r="3489" spans="23:23" x14ac:dyDescent="0.25">
      <c r="W3489" s="243">
        <f t="shared" si="54"/>
        <v>3483</v>
      </c>
    </row>
    <row r="3490" spans="23:23" x14ac:dyDescent="0.25">
      <c r="W3490" s="243">
        <f t="shared" si="54"/>
        <v>3484</v>
      </c>
    </row>
    <row r="3491" spans="23:23" x14ac:dyDescent="0.25">
      <c r="W3491" s="243">
        <f t="shared" si="54"/>
        <v>3485</v>
      </c>
    </row>
    <row r="3492" spans="23:23" x14ac:dyDescent="0.25">
      <c r="W3492" s="243">
        <f t="shared" si="54"/>
        <v>3486</v>
      </c>
    </row>
    <row r="3493" spans="23:23" x14ac:dyDescent="0.25">
      <c r="W3493" s="243">
        <f t="shared" si="54"/>
        <v>3487</v>
      </c>
    </row>
    <row r="3494" spans="23:23" x14ac:dyDescent="0.25">
      <c r="W3494" s="243">
        <f t="shared" si="54"/>
        <v>3488</v>
      </c>
    </row>
    <row r="3495" spans="23:23" x14ac:dyDescent="0.25">
      <c r="W3495" s="243">
        <f t="shared" si="54"/>
        <v>3489</v>
      </c>
    </row>
    <row r="3496" spans="23:23" x14ac:dyDescent="0.25">
      <c r="W3496" s="243">
        <f t="shared" si="54"/>
        <v>3490</v>
      </c>
    </row>
    <row r="3497" spans="23:23" x14ac:dyDescent="0.25">
      <c r="W3497" s="243">
        <f t="shared" si="54"/>
        <v>3491</v>
      </c>
    </row>
    <row r="3498" spans="23:23" x14ac:dyDescent="0.25">
      <c r="W3498" s="243">
        <f t="shared" si="54"/>
        <v>3492</v>
      </c>
    </row>
    <row r="3499" spans="23:23" x14ac:dyDescent="0.25">
      <c r="W3499" s="243">
        <f t="shared" si="54"/>
        <v>3493</v>
      </c>
    </row>
    <row r="3500" spans="23:23" x14ac:dyDescent="0.25">
      <c r="W3500" s="243">
        <f t="shared" si="54"/>
        <v>3494</v>
      </c>
    </row>
    <row r="3501" spans="23:23" x14ac:dyDescent="0.25">
      <c r="W3501" s="243">
        <f t="shared" si="54"/>
        <v>3495</v>
      </c>
    </row>
    <row r="3502" spans="23:23" x14ac:dyDescent="0.25">
      <c r="W3502" s="243">
        <f t="shared" si="54"/>
        <v>3496</v>
      </c>
    </row>
    <row r="3503" spans="23:23" x14ac:dyDescent="0.25">
      <c r="W3503" s="243">
        <f t="shared" si="54"/>
        <v>3497</v>
      </c>
    </row>
    <row r="3504" spans="23:23" x14ac:dyDescent="0.25">
      <c r="W3504" s="243">
        <f t="shared" si="54"/>
        <v>3498</v>
      </c>
    </row>
    <row r="3505" spans="23:23" x14ac:dyDescent="0.25">
      <c r="W3505" s="243">
        <f t="shared" si="54"/>
        <v>3499</v>
      </c>
    </row>
    <row r="3506" spans="23:23" x14ac:dyDescent="0.25">
      <c r="W3506" s="243">
        <f t="shared" si="54"/>
        <v>3500</v>
      </c>
    </row>
    <row r="3507" spans="23:23" x14ac:dyDescent="0.25">
      <c r="W3507" s="243">
        <f t="shared" si="54"/>
        <v>3501</v>
      </c>
    </row>
    <row r="3508" spans="23:23" x14ac:dyDescent="0.25">
      <c r="W3508" s="243">
        <f t="shared" si="54"/>
        <v>3502</v>
      </c>
    </row>
    <row r="3509" spans="23:23" x14ac:dyDescent="0.25">
      <c r="W3509" s="243">
        <f t="shared" si="54"/>
        <v>3503</v>
      </c>
    </row>
    <row r="3510" spans="23:23" x14ac:dyDescent="0.25">
      <c r="W3510" s="243">
        <f t="shared" si="54"/>
        <v>3504</v>
      </c>
    </row>
    <row r="3511" spans="23:23" x14ac:dyDescent="0.25">
      <c r="W3511" s="243">
        <f t="shared" si="54"/>
        <v>3505</v>
      </c>
    </row>
    <row r="3512" spans="23:23" x14ac:dyDescent="0.25">
      <c r="W3512" s="243">
        <f t="shared" si="54"/>
        <v>3506</v>
      </c>
    </row>
    <row r="3513" spans="23:23" x14ac:dyDescent="0.25">
      <c r="W3513" s="243">
        <f t="shared" si="54"/>
        <v>3507</v>
      </c>
    </row>
    <row r="3514" spans="23:23" x14ac:dyDescent="0.25">
      <c r="W3514" s="243">
        <f t="shared" si="54"/>
        <v>3508</v>
      </c>
    </row>
    <row r="3515" spans="23:23" x14ac:dyDescent="0.25">
      <c r="W3515" s="243">
        <f t="shared" si="54"/>
        <v>3509</v>
      </c>
    </row>
    <row r="3516" spans="23:23" x14ac:dyDescent="0.25">
      <c r="W3516" s="243">
        <f t="shared" si="54"/>
        <v>3510</v>
      </c>
    </row>
    <row r="3517" spans="23:23" x14ac:dyDescent="0.25">
      <c r="W3517" s="243">
        <f t="shared" si="54"/>
        <v>3511</v>
      </c>
    </row>
    <row r="3518" spans="23:23" x14ac:dyDescent="0.25">
      <c r="W3518" s="243">
        <f t="shared" si="54"/>
        <v>3512</v>
      </c>
    </row>
    <row r="3519" spans="23:23" x14ac:dyDescent="0.25">
      <c r="W3519" s="243">
        <f t="shared" si="54"/>
        <v>3513</v>
      </c>
    </row>
    <row r="3520" spans="23:23" x14ac:dyDescent="0.25">
      <c r="W3520" s="243">
        <f t="shared" si="54"/>
        <v>3514</v>
      </c>
    </row>
    <row r="3521" spans="23:23" x14ac:dyDescent="0.25">
      <c r="W3521" s="243">
        <f t="shared" si="54"/>
        <v>3515</v>
      </c>
    </row>
    <row r="3522" spans="23:23" x14ac:dyDescent="0.25">
      <c r="W3522" s="243">
        <f t="shared" si="54"/>
        <v>3516</v>
      </c>
    </row>
    <row r="3523" spans="23:23" x14ac:dyDescent="0.25">
      <c r="W3523" s="243">
        <f t="shared" si="54"/>
        <v>3517</v>
      </c>
    </row>
    <row r="3524" spans="23:23" x14ac:dyDescent="0.25">
      <c r="W3524" s="243">
        <f t="shared" si="54"/>
        <v>3518</v>
      </c>
    </row>
    <row r="3525" spans="23:23" x14ac:dyDescent="0.25">
      <c r="W3525" s="243">
        <f t="shared" si="54"/>
        <v>3519</v>
      </c>
    </row>
    <row r="3526" spans="23:23" x14ac:dyDescent="0.25">
      <c r="W3526" s="243">
        <f t="shared" si="54"/>
        <v>3520</v>
      </c>
    </row>
    <row r="3527" spans="23:23" x14ac:dyDescent="0.25">
      <c r="W3527" s="243">
        <f t="shared" si="54"/>
        <v>3521</v>
      </c>
    </row>
    <row r="3528" spans="23:23" x14ac:dyDescent="0.25">
      <c r="W3528" s="243">
        <f t="shared" si="54"/>
        <v>3522</v>
      </c>
    </row>
    <row r="3529" spans="23:23" x14ac:dyDescent="0.25">
      <c r="W3529" s="243">
        <f t="shared" ref="W3529:W3592" si="55">1+W3528</f>
        <v>3523</v>
      </c>
    </row>
    <row r="3530" spans="23:23" x14ac:dyDescent="0.25">
      <c r="W3530" s="243">
        <f t="shared" si="55"/>
        <v>3524</v>
      </c>
    </row>
    <row r="3531" spans="23:23" x14ac:dyDescent="0.25">
      <c r="W3531" s="243">
        <f t="shared" si="55"/>
        <v>3525</v>
      </c>
    </row>
    <row r="3532" spans="23:23" x14ac:dyDescent="0.25">
      <c r="W3532" s="243">
        <f t="shared" si="55"/>
        <v>3526</v>
      </c>
    </row>
    <row r="3533" spans="23:23" x14ac:dyDescent="0.25">
      <c r="W3533" s="243">
        <f t="shared" si="55"/>
        <v>3527</v>
      </c>
    </row>
    <row r="3534" spans="23:23" x14ac:dyDescent="0.25">
      <c r="W3534" s="243">
        <f t="shared" si="55"/>
        <v>3528</v>
      </c>
    </row>
    <row r="3535" spans="23:23" x14ac:dyDescent="0.25">
      <c r="W3535" s="243">
        <f t="shared" si="55"/>
        <v>3529</v>
      </c>
    </row>
    <row r="3536" spans="23:23" x14ac:dyDescent="0.25">
      <c r="W3536" s="243">
        <f t="shared" si="55"/>
        <v>3530</v>
      </c>
    </row>
    <row r="3537" spans="23:23" x14ac:dyDescent="0.25">
      <c r="W3537" s="243">
        <f t="shared" si="55"/>
        <v>3531</v>
      </c>
    </row>
    <row r="3538" spans="23:23" x14ac:dyDescent="0.25">
      <c r="W3538" s="243">
        <f t="shared" si="55"/>
        <v>3532</v>
      </c>
    </row>
    <row r="3539" spans="23:23" x14ac:dyDescent="0.25">
      <c r="W3539" s="243">
        <f t="shared" si="55"/>
        <v>3533</v>
      </c>
    </row>
    <row r="3540" spans="23:23" x14ac:dyDescent="0.25">
      <c r="W3540" s="243">
        <f t="shared" si="55"/>
        <v>3534</v>
      </c>
    </row>
    <row r="3541" spans="23:23" x14ac:dyDescent="0.25">
      <c r="W3541" s="243">
        <f t="shared" si="55"/>
        <v>3535</v>
      </c>
    </row>
    <row r="3542" spans="23:23" x14ac:dyDescent="0.25">
      <c r="W3542" s="243">
        <f t="shared" si="55"/>
        <v>3536</v>
      </c>
    </row>
    <row r="3543" spans="23:23" x14ac:dyDescent="0.25">
      <c r="W3543" s="243">
        <f t="shared" si="55"/>
        <v>3537</v>
      </c>
    </row>
    <row r="3544" spans="23:23" x14ac:dyDescent="0.25">
      <c r="W3544" s="243">
        <f t="shared" si="55"/>
        <v>3538</v>
      </c>
    </row>
    <row r="3545" spans="23:23" x14ac:dyDescent="0.25">
      <c r="W3545" s="243">
        <f t="shared" si="55"/>
        <v>3539</v>
      </c>
    </row>
    <row r="3546" spans="23:23" x14ac:dyDescent="0.25">
      <c r="W3546" s="243">
        <f t="shared" si="55"/>
        <v>3540</v>
      </c>
    </row>
    <row r="3547" spans="23:23" x14ac:dyDescent="0.25">
      <c r="W3547" s="243">
        <f t="shared" si="55"/>
        <v>3541</v>
      </c>
    </row>
    <row r="3548" spans="23:23" x14ac:dyDescent="0.25">
      <c r="W3548" s="243">
        <f t="shared" si="55"/>
        <v>3542</v>
      </c>
    </row>
    <row r="3549" spans="23:23" x14ac:dyDescent="0.25">
      <c r="W3549" s="243">
        <f t="shared" si="55"/>
        <v>3543</v>
      </c>
    </row>
    <row r="3550" spans="23:23" x14ac:dyDescent="0.25">
      <c r="W3550" s="243">
        <f t="shared" si="55"/>
        <v>3544</v>
      </c>
    </row>
    <row r="3551" spans="23:23" x14ac:dyDescent="0.25">
      <c r="W3551" s="243">
        <f t="shared" si="55"/>
        <v>3545</v>
      </c>
    </row>
    <row r="3552" spans="23:23" x14ac:dyDescent="0.25">
      <c r="W3552" s="243">
        <f t="shared" si="55"/>
        <v>3546</v>
      </c>
    </row>
    <row r="3553" spans="23:23" x14ac:dyDescent="0.25">
      <c r="W3553" s="243">
        <f t="shared" si="55"/>
        <v>3547</v>
      </c>
    </row>
    <row r="3554" spans="23:23" x14ac:dyDescent="0.25">
      <c r="W3554" s="243">
        <f t="shared" si="55"/>
        <v>3548</v>
      </c>
    </row>
    <row r="3555" spans="23:23" x14ac:dyDescent="0.25">
      <c r="W3555" s="243">
        <f t="shared" si="55"/>
        <v>3549</v>
      </c>
    </row>
    <row r="3556" spans="23:23" x14ac:dyDescent="0.25">
      <c r="W3556" s="243">
        <f t="shared" si="55"/>
        <v>3550</v>
      </c>
    </row>
    <row r="3557" spans="23:23" x14ac:dyDescent="0.25">
      <c r="W3557" s="243">
        <f t="shared" si="55"/>
        <v>3551</v>
      </c>
    </row>
    <row r="3558" spans="23:23" x14ac:dyDescent="0.25">
      <c r="W3558" s="243">
        <f t="shared" si="55"/>
        <v>3552</v>
      </c>
    </row>
    <row r="3559" spans="23:23" x14ac:dyDescent="0.25">
      <c r="W3559" s="243">
        <f t="shared" si="55"/>
        <v>3553</v>
      </c>
    </row>
    <row r="3560" spans="23:23" x14ac:dyDescent="0.25">
      <c r="W3560" s="243">
        <f t="shared" si="55"/>
        <v>3554</v>
      </c>
    </row>
    <row r="3561" spans="23:23" x14ac:dyDescent="0.25">
      <c r="W3561" s="243">
        <f t="shared" si="55"/>
        <v>3555</v>
      </c>
    </row>
    <row r="3562" spans="23:23" x14ac:dyDescent="0.25">
      <c r="W3562" s="243">
        <f t="shared" si="55"/>
        <v>3556</v>
      </c>
    </row>
    <row r="3563" spans="23:23" x14ac:dyDescent="0.25">
      <c r="W3563" s="243">
        <f t="shared" si="55"/>
        <v>3557</v>
      </c>
    </row>
    <row r="3564" spans="23:23" x14ac:dyDescent="0.25">
      <c r="W3564" s="243">
        <f t="shared" si="55"/>
        <v>3558</v>
      </c>
    </row>
    <row r="3565" spans="23:23" x14ac:dyDescent="0.25">
      <c r="W3565" s="243">
        <f t="shared" si="55"/>
        <v>3559</v>
      </c>
    </row>
    <row r="3566" spans="23:23" x14ac:dyDescent="0.25">
      <c r="W3566" s="243">
        <f t="shared" si="55"/>
        <v>3560</v>
      </c>
    </row>
    <row r="3567" spans="23:23" x14ac:dyDescent="0.25">
      <c r="W3567" s="243">
        <f t="shared" si="55"/>
        <v>3561</v>
      </c>
    </row>
    <row r="3568" spans="23:23" x14ac:dyDescent="0.25">
      <c r="W3568" s="243">
        <f t="shared" si="55"/>
        <v>3562</v>
      </c>
    </row>
    <row r="3569" spans="23:23" x14ac:dyDescent="0.25">
      <c r="W3569" s="243">
        <f t="shared" si="55"/>
        <v>3563</v>
      </c>
    </row>
    <row r="3570" spans="23:23" x14ac:dyDescent="0.25">
      <c r="W3570" s="243">
        <f t="shared" si="55"/>
        <v>3564</v>
      </c>
    </row>
    <row r="3571" spans="23:23" x14ac:dyDescent="0.25">
      <c r="W3571" s="243">
        <f t="shared" si="55"/>
        <v>3565</v>
      </c>
    </row>
    <row r="3572" spans="23:23" x14ac:dyDescent="0.25">
      <c r="W3572" s="243">
        <f t="shared" si="55"/>
        <v>3566</v>
      </c>
    </row>
    <row r="3573" spans="23:23" x14ac:dyDescent="0.25">
      <c r="W3573" s="243">
        <f t="shared" si="55"/>
        <v>3567</v>
      </c>
    </row>
    <row r="3574" spans="23:23" x14ac:dyDescent="0.25">
      <c r="W3574" s="243">
        <f t="shared" si="55"/>
        <v>3568</v>
      </c>
    </row>
    <row r="3575" spans="23:23" x14ac:dyDescent="0.25">
      <c r="W3575" s="243">
        <f t="shared" si="55"/>
        <v>3569</v>
      </c>
    </row>
    <row r="3576" spans="23:23" x14ac:dyDescent="0.25">
      <c r="W3576" s="243">
        <f t="shared" si="55"/>
        <v>3570</v>
      </c>
    </row>
    <row r="3577" spans="23:23" x14ac:dyDescent="0.25">
      <c r="W3577" s="243">
        <f t="shared" si="55"/>
        <v>3571</v>
      </c>
    </row>
    <row r="3578" spans="23:23" x14ac:dyDescent="0.25">
      <c r="W3578" s="243">
        <f t="shared" si="55"/>
        <v>3572</v>
      </c>
    </row>
    <row r="3579" spans="23:23" x14ac:dyDescent="0.25">
      <c r="W3579" s="243">
        <f t="shared" si="55"/>
        <v>3573</v>
      </c>
    </row>
    <row r="3580" spans="23:23" x14ac:dyDescent="0.25">
      <c r="W3580" s="243">
        <f t="shared" si="55"/>
        <v>3574</v>
      </c>
    </row>
    <row r="3581" spans="23:23" x14ac:dyDescent="0.25">
      <c r="W3581" s="243">
        <f t="shared" si="55"/>
        <v>3575</v>
      </c>
    </row>
    <row r="3582" spans="23:23" x14ac:dyDescent="0.25">
      <c r="W3582" s="243">
        <f t="shared" si="55"/>
        <v>3576</v>
      </c>
    </row>
    <row r="3583" spans="23:23" x14ac:dyDescent="0.25">
      <c r="W3583" s="243">
        <f t="shared" si="55"/>
        <v>3577</v>
      </c>
    </row>
    <row r="3584" spans="23:23" x14ac:dyDescent="0.25">
      <c r="W3584" s="243">
        <f t="shared" si="55"/>
        <v>3578</v>
      </c>
    </row>
    <row r="3585" spans="23:23" x14ac:dyDescent="0.25">
      <c r="W3585" s="243">
        <f t="shared" si="55"/>
        <v>3579</v>
      </c>
    </row>
    <row r="3586" spans="23:23" x14ac:dyDescent="0.25">
      <c r="W3586" s="243">
        <f t="shared" si="55"/>
        <v>3580</v>
      </c>
    </row>
    <row r="3587" spans="23:23" x14ac:dyDescent="0.25">
      <c r="W3587" s="243">
        <f t="shared" si="55"/>
        <v>3581</v>
      </c>
    </row>
    <row r="3588" spans="23:23" x14ac:dyDescent="0.25">
      <c r="W3588" s="243">
        <f t="shared" si="55"/>
        <v>3582</v>
      </c>
    </row>
    <row r="3589" spans="23:23" x14ac:dyDescent="0.25">
      <c r="W3589" s="243">
        <f t="shared" si="55"/>
        <v>3583</v>
      </c>
    </row>
    <row r="3590" spans="23:23" x14ac:dyDescent="0.25">
      <c r="W3590" s="243">
        <f t="shared" si="55"/>
        <v>3584</v>
      </c>
    </row>
    <row r="3591" spans="23:23" x14ac:dyDescent="0.25">
      <c r="W3591" s="243">
        <f t="shared" si="55"/>
        <v>3585</v>
      </c>
    </row>
    <row r="3592" spans="23:23" x14ac:dyDescent="0.25">
      <c r="W3592" s="243">
        <f t="shared" si="55"/>
        <v>3586</v>
      </c>
    </row>
    <row r="3593" spans="23:23" x14ac:dyDescent="0.25">
      <c r="W3593" s="243">
        <f t="shared" ref="W3593:W3656" si="56">1+W3592</f>
        <v>3587</v>
      </c>
    </row>
    <row r="3594" spans="23:23" x14ac:dyDescent="0.25">
      <c r="W3594" s="243">
        <f t="shared" si="56"/>
        <v>3588</v>
      </c>
    </row>
    <row r="3595" spans="23:23" x14ac:dyDescent="0.25">
      <c r="W3595" s="243">
        <f t="shared" si="56"/>
        <v>3589</v>
      </c>
    </row>
    <row r="3596" spans="23:23" x14ac:dyDescent="0.25">
      <c r="W3596" s="243">
        <f t="shared" si="56"/>
        <v>3590</v>
      </c>
    </row>
    <row r="3597" spans="23:23" x14ac:dyDescent="0.25">
      <c r="W3597" s="243">
        <f t="shared" si="56"/>
        <v>3591</v>
      </c>
    </row>
    <row r="3598" spans="23:23" x14ac:dyDescent="0.25">
      <c r="W3598" s="243">
        <f t="shared" si="56"/>
        <v>3592</v>
      </c>
    </row>
    <row r="3599" spans="23:23" x14ac:dyDescent="0.25">
      <c r="W3599" s="243">
        <f t="shared" si="56"/>
        <v>3593</v>
      </c>
    </row>
    <row r="3600" spans="23:23" x14ac:dyDescent="0.25">
      <c r="W3600" s="243">
        <f t="shared" si="56"/>
        <v>3594</v>
      </c>
    </row>
    <row r="3601" spans="23:23" x14ac:dyDescent="0.25">
      <c r="W3601" s="243">
        <f t="shared" si="56"/>
        <v>3595</v>
      </c>
    </row>
    <row r="3602" spans="23:23" x14ac:dyDescent="0.25">
      <c r="W3602" s="243">
        <f t="shared" si="56"/>
        <v>3596</v>
      </c>
    </row>
    <row r="3603" spans="23:23" x14ac:dyDescent="0.25">
      <c r="W3603" s="243">
        <f t="shared" si="56"/>
        <v>3597</v>
      </c>
    </row>
    <row r="3604" spans="23:23" x14ac:dyDescent="0.25">
      <c r="W3604" s="243">
        <f t="shared" si="56"/>
        <v>3598</v>
      </c>
    </row>
    <row r="3605" spans="23:23" x14ac:dyDescent="0.25">
      <c r="W3605" s="243">
        <f t="shared" si="56"/>
        <v>3599</v>
      </c>
    </row>
    <row r="3606" spans="23:23" x14ac:dyDescent="0.25">
      <c r="W3606" s="243">
        <f t="shared" si="56"/>
        <v>3600</v>
      </c>
    </row>
    <row r="3607" spans="23:23" x14ac:dyDescent="0.25">
      <c r="W3607" s="243">
        <f t="shared" si="56"/>
        <v>3601</v>
      </c>
    </row>
    <row r="3608" spans="23:23" x14ac:dyDescent="0.25">
      <c r="W3608" s="243">
        <f t="shared" si="56"/>
        <v>3602</v>
      </c>
    </row>
    <row r="3609" spans="23:23" x14ac:dyDescent="0.25">
      <c r="W3609" s="243">
        <f t="shared" si="56"/>
        <v>3603</v>
      </c>
    </row>
    <row r="3610" spans="23:23" x14ac:dyDescent="0.25">
      <c r="W3610" s="243">
        <f t="shared" si="56"/>
        <v>3604</v>
      </c>
    </row>
    <row r="3611" spans="23:23" x14ac:dyDescent="0.25">
      <c r="W3611" s="243">
        <f t="shared" si="56"/>
        <v>3605</v>
      </c>
    </row>
    <row r="3612" spans="23:23" x14ac:dyDescent="0.25">
      <c r="W3612" s="243">
        <f t="shared" si="56"/>
        <v>3606</v>
      </c>
    </row>
    <row r="3613" spans="23:23" x14ac:dyDescent="0.25">
      <c r="W3613" s="243">
        <f t="shared" si="56"/>
        <v>3607</v>
      </c>
    </row>
    <row r="3614" spans="23:23" x14ac:dyDescent="0.25">
      <c r="W3614" s="243">
        <f t="shared" si="56"/>
        <v>3608</v>
      </c>
    </row>
    <row r="3615" spans="23:23" x14ac:dyDescent="0.25">
      <c r="W3615" s="243">
        <f t="shared" si="56"/>
        <v>3609</v>
      </c>
    </row>
    <row r="3616" spans="23:23" x14ac:dyDescent="0.25">
      <c r="W3616" s="243">
        <f t="shared" si="56"/>
        <v>3610</v>
      </c>
    </row>
    <row r="3617" spans="23:23" x14ac:dyDescent="0.25">
      <c r="W3617" s="243">
        <f t="shared" si="56"/>
        <v>3611</v>
      </c>
    </row>
    <row r="3618" spans="23:23" x14ac:dyDescent="0.25">
      <c r="W3618" s="243">
        <f t="shared" si="56"/>
        <v>3612</v>
      </c>
    </row>
    <row r="3619" spans="23:23" x14ac:dyDescent="0.25">
      <c r="W3619" s="243">
        <f t="shared" si="56"/>
        <v>3613</v>
      </c>
    </row>
    <row r="3620" spans="23:23" x14ac:dyDescent="0.25">
      <c r="W3620" s="243">
        <f t="shared" si="56"/>
        <v>3614</v>
      </c>
    </row>
    <row r="3621" spans="23:23" x14ac:dyDescent="0.25">
      <c r="W3621" s="243">
        <f t="shared" si="56"/>
        <v>3615</v>
      </c>
    </row>
    <row r="3622" spans="23:23" x14ac:dyDescent="0.25">
      <c r="W3622" s="243">
        <f t="shared" si="56"/>
        <v>3616</v>
      </c>
    </row>
    <row r="3623" spans="23:23" x14ac:dyDescent="0.25">
      <c r="W3623" s="243">
        <f t="shared" si="56"/>
        <v>3617</v>
      </c>
    </row>
    <row r="3624" spans="23:23" x14ac:dyDescent="0.25">
      <c r="W3624" s="243">
        <f t="shared" si="56"/>
        <v>3618</v>
      </c>
    </row>
    <row r="3625" spans="23:23" x14ac:dyDescent="0.25">
      <c r="W3625" s="243">
        <f t="shared" si="56"/>
        <v>3619</v>
      </c>
    </row>
    <row r="3626" spans="23:23" x14ac:dyDescent="0.25">
      <c r="W3626" s="243">
        <f t="shared" si="56"/>
        <v>3620</v>
      </c>
    </row>
    <row r="3627" spans="23:23" x14ac:dyDescent="0.25">
      <c r="W3627" s="243">
        <f t="shared" si="56"/>
        <v>3621</v>
      </c>
    </row>
    <row r="3628" spans="23:23" x14ac:dyDescent="0.25">
      <c r="W3628" s="243">
        <f t="shared" si="56"/>
        <v>3622</v>
      </c>
    </row>
    <row r="3629" spans="23:23" x14ac:dyDescent="0.25">
      <c r="W3629" s="243">
        <f t="shared" si="56"/>
        <v>3623</v>
      </c>
    </row>
    <row r="3630" spans="23:23" x14ac:dyDescent="0.25">
      <c r="W3630" s="243">
        <f t="shared" si="56"/>
        <v>3624</v>
      </c>
    </row>
    <row r="3631" spans="23:23" x14ac:dyDescent="0.25">
      <c r="W3631" s="243">
        <f t="shared" si="56"/>
        <v>3625</v>
      </c>
    </row>
    <row r="3632" spans="23:23" x14ac:dyDescent="0.25">
      <c r="W3632" s="243">
        <f t="shared" si="56"/>
        <v>3626</v>
      </c>
    </row>
    <row r="3633" spans="23:23" x14ac:dyDescent="0.25">
      <c r="W3633" s="243">
        <f t="shared" si="56"/>
        <v>3627</v>
      </c>
    </row>
    <row r="3634" spans="23:23" x14ac:dyDescent="0.25">
      <c r="W3634" s="243">
        <f t="shared" si="56"/>
        <v>3628</v>
      </c>
    </row>
    <row r="3635" spans="23:23" x14ac:dyDescent="0.25">
      <c r="W3635" s="243">
        <f t="shared" si="56"/>
        <v>3629</v>
      </c>
    </row>
    <row r="3636" spans="23:23" x14ac:dyDescent="0.25">
      <c r="W3636" s="243">
        <f t="shared" si="56"/>
        <v>3630</v>
      </c>
    </row>
    <row r="3637" spans="23:23" x14ac:dyDescent="0.25">
      <c r="W3637" s="243">
        <f t="shared" si="56"/>
        <v>3631</v>
      </c>
    </row>
    <row r="3638" spans="23:23" x14ac:dyDescent="0.25">
      <c r="W3638" s="243">
        <f t="shared" si="56"/>
        <v>3632</v>
      </c>
    </row>
    <row r="3639" spans="23:23" x14ac:dyDescent="0.25">
      <c r="W3639" s="243">
        <f t="shared" si="56"/>
        <v>3633</v>
      </c>
    </row>
    <row r="3640" spans="23:23" x14ac:dyDescent="0.25">
      <c r="W3640" s="243">
        <f t="shared" si="56"/>
        <v>3634</v>
      </c>
    </row>
    <row r="3641" spans="23:23" x14ac:dyDescent="0.25">
      <c r="W3641" s="243">
        <f t="shared" si="56"/>
        <v>3635</v>
      </c>
    </row>
    <row r="3642" spans="23:23" x14ac:dyDescent="0.25">
      <c r="W3642" s="243">
        <f t="shared" si="56"/>
        <v>3636</v>
      </c>
    </row>
    <row r="3643" spans="23:23" x14ac:dyDescent="0.25">
      <c r="W3643" s="243">
        <f t="shared" si="56"/>
        <v>3637</v>
      </c>
    </row>
    <row r="3644" spans="23:23" x14ac:dyDescent="0.25">
      <c r="W3644" s="243">
        <f t="shared" si="56"/>
        <v>3638</v>
      </c>
    </row>
    <row r="3645" spans="23:23" x14ac:dyDescent="0.25">
      <c r="W3645" s="243">
        <f t="shared" si="56"/>
        <v>3639</v>
      </c>
    </row>
    <row r="3646" spans="23:23" x14ac:dyDescent="0.25">
      <c r="W3646" s="243">
        <f t="shared" si="56"/>
        <v>3640</v>
      </c>
    </row>
    <row r="3647" spans="23:23" x14ac:dyDescent="0.25">
      <c r="W3647" s="243">
        <f t="shared" si="56"/>
        <v>3641</v>
      </c>
    </row>
    <row r="3648" spans="23:23" x14ac:dyDescent="0.25">
      <c r="W3648" s="243">
        <f t="shared" si="56"/>
        <v>3642</v>
      </c>
    </row>
    <row r="3649" spans="23:23" x14ac:dyDescent="0.25">
      <c r="W3649" s="243">
        <f t="shared" si="56"/>
        <v>3643</v>
      </c>
    </row>
    <row r="3650" spans="23:23" x14ac:dyDescent="0.25">
      <c r="W3650" s="243">
        <f t="shared" si="56"/>
        <v>3644</v>
      </c>
    </row>
    <row r="3651" spans="23:23" x14ac:dyDescent="0.25">
      <c r="W3651" s="243">
        <f t="shared" si="56"/>
        <v>3645</v>
      </c>
    </row>
    <row r="3652" spans="23:23" x14ac:dyDescent="0.25">
      <c r="W3652" s="243">
        <f t="shared" si="56"/>
        <v>3646</v>
      </c>
    </row>
    <row r="3653" spans="23:23" x14ac:dyDescent="0.25">
      <c r="W3653" s="243">
        <f t="shared" si="56"/>
        <v>3647</v>
      </c>
    </row>
    <row r="3654" spans="23:23" x14ac:dyDescent="0.25">
      <c r="W3654" s="243">
        <f t="shared" si="56"/>
        <v>3648</v>
      </c>
    </row>
    <row r="3655" spans="23:23" x14ac:dyDescent="0.25">
      <c r="W3655" s="243">
        <f t="shared" si="56"/>
        <v>3649</v>
      </c>
    </row>
    <row r="3656" spans="23:23" x14ac:dyDescent="0.25">
      <c r="W3656" s="243">
        <f t="shared" si="56"/>
        <v>3650</v>
      </c>
    </row>
    <row r="3657" spans="23:23" x14ac:dyDescent="0.25">
      <c r="W3657" s="243">
        <f t="shared" ref="W3657:W3720" si="57">1+W3656</f>
        <v>3651</v>
      </c>
    </row>
    <row r="3658" spans="23:23" x14ac:dyDescent="0.25">
      <c r="W3658" s="243">
        <f t="shared" si="57"/>
        <v>3652</v>
      </c>
    </row>
    <row r="3659" spans="23:23" x14ac:dyDescent="0.25">
      <c r="W3659" s="243">
        <f t="shared" si="57"/>
        <v>3653</v>
      </c>
    </row>
    <row r="3660" spans="23:23" x14ac:dyDescent="0.25">
      <c r="W3660" s="243">
        <f t="shared" si="57"/>
        <v>3654</v>
      </c>
    </row>
    <row r="3661" spans="23:23" x14ac:dyDescent="0.25">
      <c r="W3661" s="243">
        <f t="shared" si="57"/>
        <v>3655</v>
      </c>
    </row>
    <row r="3662" spans="23:23" x14ac:dyDescent="0.25">
      <c r="W3662" s="243">
        <f t="shared" si="57"/>
        <v>3656</v>
      </c>
    </row>
    <row r="3663" spans="23:23" x14ac:dyDescent="0.25">
      <c r="W3663" s="243">
        <f t="shared" si="57"/>
        <v>3657</v>
      </c>
    </row>
    <row r="3664" spans="23:23" x14ac:dyDescent="0.25">
      <c r="W3664" s="243">
        <f t="shared" si="57"/>
        <v>3658</v>
      </c>
    </row>
    <row r="3665" spans="23:23" x14ac:dyDescent="0.25">
      <c r="W3665" s="243">
        <f t="shared" si="57"/>
        <v>3659</v>
      </c>
    </row>
    <row r="3666" spans="23:23" x14ac:dyDescent="0.25">
      <c r="W3666" s="243">
        <f t="shared" si="57"/>
        <v>3660</v>
      </c>
    </row>
    <row r="3667" spans="23:23" x14ac:dyDescent="0.25">
      <c r="W3667" s="243">
        <f t="shared" si="57"/>
        <v>3661</v>
      </c>
    </row>
    <row r="3668" spans="23:23" x14ac:dyDescent="0.25">
      <c r="W3668" s="243">
        <f t="shared" si="57"/>
        <v>3662</v>
      </c>
    </row>
    <row r="3669" spans="23:23" x14ac:dyDescent="0.25">
      <c r="W3669" s="243">
        <f t="shared" si="57"/>
        <v>3663</v>
      </c>
    </row>
    <row r="3670" spans="23:23" x14ac:dyDescent="0.25">
      <c r="W3670" s="243">
        <f t="shared" si="57"/>
        <v>3664</v>
      </c>
    </row>
    <row r="3671" spans="23:23" x14ac:dyDescent="0.25">
      <c r="W3671" s="243">
        <f t="shared" si="57"/>
        <v>3665</v>
      </c>
    </row>
    <row r="3672" spans="23:23" x14ac:dyDescent="0.25">
      <c r="W3672" s="243">
        <f t="shared" si="57"/>
        <v>3666</v>
      </c>
    </row>
    <row r="3673" spans="23:23" x14ac:dyDescent="0.25">
      <c r="W3673" s="243">
        <f t="shared" si="57"/>
        <v>3667</v>
      </c>
    </row>
    <row r="3674" spans="23:23" x14ac:dyDescent="0.25">
      <c r="W3674" s="243">
        <f t="shared" si="57"/>
        <v>3668</v>
      </c>
    </row>
    <row r="3675" spans="23:23" x14ac:dyDescent="0.25">
      <c r="W3675" s="243">
        <f t="shared" si="57"/>
        <v>3669</v>
      </c>
    </row>
    <row r="3676" spans="23:23" x14ac:dyDescent="0.25">
      <c r="W3676" s="243">
        <f t="shared" si="57"/>
        <v>3670</v>
      </c>
    </row>
    <row r="3677" spans="23:23" x14ac:dyDescent="0.25">
      <c r="W3677" s="243">
        <f t="shared" si="57"/>
        <v>3671</v>
      </c>
    </row>
    <row r="3678" spans="23:23" x14ac:dyDescent="0.25">
      <c r="W3678" s="243">
        <f t="shared" si="57"/>
        <v>3672</v>
      </c>
    </row>
    <row r="3679" spans="23:23" x14ac:dyDescent="0.25">
      <c r="W3679" s="243">
        <f t="shared" si="57"/>
        <v>3673</v>
      </c>
    </row>
    <row r="3680" spans="23:23" x14ac:dyDescent="0.25">
      <c r="W3680" s="243">
        <f t="shared" si="57"/>
        <v>3674</v>
      </c>
    </row>
    <row r="3681" spans="23:23" x14ac:dyDescent="0.25">
      <c r="W3681" s="243">
        <f t="shared" si="57"/>
        <v>3675</v>
      </c>
    </row>
    <row r="3682" spans="23:23" x14ac:dyDescent="0.25">
      <c r="W3682" s="243">
        <f t="shared" si="57"/>
        <v>3676</v>
      </c>
    </row>
    <row r="3683" spans="23:23" x14ac:dyDescent="0.25">
      <c r="W3683" s="243">
        <f t="shared" si="57"/>
        <v>3677</v>
      </c>
    </row>
    <row r="3684" spans="23:23" x14ac:dyDescent="0.25">
      <c r="W3684" s="243">
        <f t="shared" si="57"/>
        <v>3678</v>
      </c>
    </row>
    <row r="3685" spans="23:23" x14ac:dyDescent="0.25">
      <c r="W3685" s="243">
        <f t="shared" si="57"/>
        <v>3679</v>
      </c>
    </row>
    <row r="3686" spans="23:23" x14ac:dyDescent="0.25">
      <c r="W3686" s="243">
        <f t="shared" si="57"/>
        <v>3680</v>
      </c>
    </row>
    <row r="3687" spans="23:23" x14ac:dyDescent="0.25">
      <c r="W3687" s="243">
        <f t="shared" si="57"/>
        <v>3681</v>
      </c>
    </row>
    <row r="3688" spans="23:23" x14ac:dyDescent="0.25">
      <c r="W3688" s="243">
        <f t="shared" si="57"/>
        <v>3682</v>
      </c>
    </row>
    <row r="3689" spans="23:23" x14ac:dyDescent="0.25">
      <c r="W3689" s="243">
        <f t="shared" si="57"/>
        <v>3683</v>
      </c>
    </row>
    <row r="3690" spans="23:23" x14ac:dyDescent="0.25">
      <c r="W3690" s="243">
        <f t="shared" si="57"/>
        <v>3684</v>
      </c>
    </row>
    <row r="3691" spans="23:23" x14ac:dyDescent="0.25">
      <c r="W3691" s="243">
        <f t="shared" si="57"/>
        <v>3685</v>
      </c>
    </row>
    <row r="3692" spans="23:23" x14ac:dyDescent="0.25">
      <c r="W3692" s="243">
        <f t="shared" si="57"/>
        <v>3686</v>
      </c>
    </row>
    <row r="3693" spans="23:23" x14ac:dyDescent="0.25">
      <c r="W3693" s="243">
        <f t="shared" si="57"/>
        <v>3687</v>
      </c>
    </row>
    <row r="3694" spans="23:23" x14ac:dyDescent="0.25">
      <c r="W3694" s="243">
        <f t="shared" si="57"/>
        <v>3688</v>
      </c>
    </row>
    <row r="3695" spans="23:23" x14ac:dyDescent="0.25">
      <c r="W3695" s="243">
        <f t="shared" si="57"/>
        <v>3689</v>
      </c>
    </row>
    <row r="3696" spans="23:23" x14ac:dyDescent="0.25">
      <c r="W3696" s="243">
        <f t="shared" si="57"/>
        <v>3690</v>
      </c>
    </row>
    <row r="3697" spans="23:23" x14ac:dyDescent="0.25">
      <c r="W3697" s="243">
        <f t="shared" si="57"/>
        <v>3691</v>
      </c>
    </row>
    <row r="3698" spans="23:23" x14ac:dyDescent="0.25">
      <c r="W3698" s="243">
        <f t="shared" si="57"/>
        <v>3692</v>
      </c>
    </row>
    <row r="3699" spans="23:23" x14ac:dyDescent="0.25">
      <c r="W3699" s="243">
        <f t="shared" si="57"/>
        <v>3693</v>
      </c>
    </row>
    <row r="3700" spans="23:23" x14ac:dyDescent="0.25">
      <c r="W3700" s="243">
        <f t="shared" si="57"/>
        <v>3694</v>
      </c>
    </row>
    <row r="3701" spans="23:23" x14ac:dyDescent="0.25">
      <c r="W3701" s="243">
        <f t="shared" si="57"/>
        <v>3695</v>
      </c>
    </row>
    <row r="3702" spans="23:23" x14ac:dyDescent="0.25">
      <c r="W3702" s="243">
        <f t="shared" si="57"/>
        <v>3696</v>
      </c>
    </row>
    <row r="3703" spans="23:23" x14ac:dyDescent="0.25">
      <c r="W3703" s="243">
        <f t="shared" si="57"/>
        <v>3697</v>
      </c>
    </row>
    <row r="3704" spans="23:23" x14ac:dyDescent="0.25">
      <c r="W3704" s="243">
        <f t="shared" si="57"/>
        <v>3698</v>
      </c>
    </row>
    <row r="3705" spans="23:23" x14ac:dyDescent="0.25">
      <c r="W3705" s="243">
        <f t="shared" si="57"/>
        <v>3699</v>
      </c>
    </row>
    <row r="3706" spans="23:23" x14ac:dyDescent="0.25">
      <c r="W3706" s="243">
        <f t="shared" si="57"/>
        <v>3700</v>
      </c>
    </row>
    <row r="3707" spans="23:23" x14ac:dyDescent="0.25">
      <c r="W3707" s="243">
        <f t="shared" si="57"/>
        <v>3701</v>
      </c>
    </row>
    <row r="3708" spans="23:23" x14ac:dyDescent="0.25">
      <c r="W3708" s="243">
        <f t="shared" si="57"/>
        <v>3702</v>
      </c>
    </row>
    <row r="3709" spans="23:23" x14ac:dyDescent="0.25">
      <c r="W3709" s="243">
        <f t="shared" si="57"/>
        <v>3703</v>
      </c>
    </row>
    <row r="3710" spans="23:23" x14ac:dyDescent="0.25">
      <c r="W3710" s="243">
        <f t="shared" si="57"/>
        <v>3704</v>
      </c>
    </row>
    <row r="3711" spans="23:23" x14ac:dyDescent="0.25">
      <c r="W3711" s="243">
        <f t="shared" si="57"/>
        <v>3705</v>
      </c>
    </row>
    <row r="3712" spans="23:23" x14ac:dyDescent="0.25">
      <c r="W3712" s="243">
        <f t="shared" si="57"/>
        <v>3706</v>
      </c>
    </row>
    <row r="3713" spans="23:23" x14ac:dyDescent="0.25">
      <c r="W3713" s="243">
        <f t="shared" si="57"/>
        <v>3707</v>
      </c>
    </row>
    <row r="3714" spans="23:23" x14ac:dyDescent="0.25">
      <c r="W3714" s="243">
        <f t="shared" si="57"/>
        <v>3708</v>
      </c>
    </row>
    <row r="3715" spans="23:23" x14ac:dyDescent="0.25">
      <c r="W3715" s="243">
        <f t="shared" si="57"/>
        <v>3709</v>
      </c>
    </row>
    <row r="3716" spans="23:23" x14ac:dyDescent="0.25">
      <c r="W3716" s="243">
        <f t="shared" si="57"/>
        <v>3710</v>
      </c>
    </row>
    <row r="3717" spans="23:23" x14ac:dyDescent="0.25">
      <c r="W3717" s="243">
        <f t="shared" si="57"/>
        <v>3711</v>
      </c>
    </row>
    <row r="3718" spans="23:23" x14ac:dyDescent="0.25">
      <c r="W3718" s="243">
        <f t="shared" si="57"/>
        <v>3712</v>
      </c>
    </row>
    <row r="3719" spans="23:23" x14ac:dyDescent="0.25">
      <c r="W3719" s="243">
        <f t="shared" si="57"/>
        <v>3713</v>
      </c>
    </row>
    <row r="3720" spans="23:23" x14ac:dyDescent="0.25">
      <c r="W3720" s="243">
        <f t="shared" si="57"/>
        <v>3714</v>
      </c>
    </row>
    <row r="3721" spans="23:23" x14ac:dyDescent="0.25">
      <c r="W3721" s="243">
        <f t="shared" ref="W3721:W3784" si="58">1+W3720</f>
        <v>3715</v>
      </c>
    </row>
    <row r="3722" spans="23:23" x14ac:dyDescent="0.25">
      <c r="W3722" s="243">
        <f t="shared" si="58"/>
        <v>3716</v>
      </c>
    </row>
    <row r="3723" spans="23:23" x14ac:dyDescent="0.25">
      <c r="W3723" s="243">
        <f t="shared" si="58"/>
        <v>3717</v>
      </c>
    </row>
    <row r="3724" spans="23:23" x14ac:dyDescent="0.25">
      <c r="W3724" s="243">
        <f t="shared" si="58"/>
        <v>3718</v>
      </c>
    </row>
    <row r="3725" spans="23:23" x14ac:dyDescent="0.25">
      <c r="W3725" s="243">
        <f t="shared" si="58"/>
        <v>3719</v>
      </c>
    </row>
    <row r="3726" spans="23:23" x14ac:dyDescent="0.25">
      <c r="W3726" s="243">
        <f t="shared" si="58"/>
        <v>3720</v>
      </c>
    </row>
    <row r="3727" spans="23:23" x14ac:dyDescent="0.25">
      <c r="W3727" s="243">
        <f t="shared" si="58"/>
        <v>3721</v>
      </c>
    </row>
    <row r="3728" spans="23:23" x14ac:dyDescent="0.25">
      <c r="W3728" s="243">
        <f t="shared" si="58"/>
        <v>3722</v>
      </c>
    </row>
    <row r="3729" spans="23:23" x14ac:dyDescent="0.25">
      <c r="W3729" s="243">
        <f t="shared" si="58"/>
        <v>3723</v>
      </c>
    </row>
    <row r="3730" spans="23:23" x14ac:dyDescent="0.25">
      <c r="W3730" s="243">
        <f t="shared" si="58"/>
        <v>3724</v>
      </c>
    </row>
    <row r="3731" spans="23:23" x14ac:dyDescent="0.25">
      <c r="W3731" s="243">
        <f t="shared" si="58"/>
        <v>3725</v>
      </c>
    </row>
    <row r="3732" spans="23:23" x14ac:dyDescent="0.25">
      <c r="W3732" s="243">
        <f t="shared" si="58"/>
        <v>3726</v>
      </c>
    </row>
    <row r="3733" spans="23:23" x14ac:dyDescent="0.25">
      <c r="W3733" s="243">
        <f t="shared" si="58"/>
        <v>3727</v>
      </c>
    </row>
    <row r="3734" spans="23:23" x14ac:dyDescent="0.25">
      <c r="W3734" s="243">
        <f t="shared" si="58"/>
        <v>3728</v>
      </c>
    </row>
    <row r="3735" spans="23:23" x14ac:dyDescent="0.25">
      <c r="W3735" s="243">
        <f t="shared" si="58"/>
        <v>3729</v>
      </c>
    </row>
    <row r="3736" spans="23:23" x14ac:dyDescent="0.25">
      <c r="W3736" s="243">
        <f t="shared" si="58"/>
        <v>3730</v>
      </c>
    </row>
    <row r="3737" spans="23:23" x14ac:dyDescent="0.25">
      <c r="W3737" s="243">
        <f t="shared" si="58"/>
        <v>3731</v>
      </c>
    </row>
    <row r="3738" spans="23:23" x14ac:dyDescent="0.25">
      <c r="W3738" s="243">
        <f t="shared" si="58"/>
        <v>3732</v>
      </c>
    </row>
    <row r="3739" spans="23:23" x14ac:dyDescent="0.25">
      <c r="W3739" s="243">
        <f t="shared" si="58"/>
        <v>3733</v>
      </c>
    </row>
    <row r="3740" spans="23:23" x14ac:dyDescent="0.25">
      <c r="W3740" s="243">
        <f t="shared" si="58"/>
        <v>3734</v>
      </c>
    </row>
    <row r="3741" spans="23:23" x14ac:dyDescent="0.25">
      <c r="W3741" s="243">
        <f t="shared" si="58"/>
        <v>3735</v>
      </c>
    </row>
    <row r="3742" spans="23:23" x14ac:dyDescent="0.25">
      <c r="W3742" s="243">
        <f t="shared" si="58"/>
        <v>3736</v>
      </c>
    </row>
    <row r="3743" spans="23:23" x14ac:dyDescent="0.25">
      <c r="W3743" s="243">
        <f t="shared" si="58"/>
        <v>3737</v>
      </c>
    </row>
    <row r="3744" spans="23:23" x14ac:dyDescent="0.25">
      <c r="W3744" s="243">
        <f t="shared" si="58"/>
        <v>3738</v>
      </c>
    </row>
    <row r="3745" spans="23:23" x14ac:dyDescent="0.25">
      <c r="W3745" s="243">
        <f t="shared" si="58"/>
        <v>3739</v>
      </c>
    </row>
    <row r="3746" spans="23:23" x14ac:dyDescent="0.25">
      <c r="W3746" s="243">
        <f t="shared" si="58"/>
        <v>3740</v>
      </c>
    </row>
    <row r="3747" spans="23:23" x14ac:dyDescent="0.25">
      <c r="W3747" s="243">
        <f t="shared" si="58"/>
        <v>3741</v>
      </c>
    </row>
    <row r="3748" spans="23:23" x14ac:dyDescent="0.25">
      <c r="W3748" s="243">
        <f t="shared" si="58"/>
        <v>3742</v>
      </c>
    </row>
    <row r="3749" spans="23:23" x14ac:dyDescent="0.25">
      <c r="W3749" s="243">
        <f t="shared" si="58"/>
        <v>3743</v>
      </c>
    </row>
    <row r="3750" spans="23:23" x14ac:dyDescent="0.25">
      <c r="W3750" s="243">
        <f t="shared" si="58"/>
        <v>3744</v>
      </c>
    </row>
    <row r="3751" spans="23:23" x14ac:dyDescent="0.25">
      <c r="W3751" s="243">
        <f t="shared" si="58"/>
        <v>3745</v>
      </c>
    </row>
    <row r="3752" spans="23:23" x14ac:dyDescent="0.25">
      <c r="W3752" s="243">
        <f t="shared" si="58"/>
        <v>3746</v>
      </c>
    </row>
    <row r="3753" spans="23:23" x14ac:dyDescent="0.25">
      <c r="W3753" s="243">
        <f t="shared" si="58"/>
        <v>3747</v>
      </c>
    </row>
    <row r="3754" spans="23:23" x14ac:dyDescent="0.25">
      <c r="W3754" s="243">
        <f t="shared" si="58"/>
        <v>3748</v>
      </c>
    </row>
    <row r="3755" spans="23:23" x14ac:dyDescent="0.25">
      <c r="W3755" s="243">
        <f t="shared" si="58"/>
        <v>3749</v>
      </c>
    </row>
    <row r="3756" spans="23:23" x14ac:dyDescent="0.25">
      <c r="W3756" s="243">
        <f t="shared" si="58"/>
        <v>3750</v>
      </c>
    </row>
    <row r="3757" spans="23:23" x14ac:dyDescent="0.25">
      <c r="W3757" s="243">
        <f t="shared" si="58"/>
        <v>3751</v>
      </c>
    </row>
    <row r="3758" spans="23:23" x14ac:dyDescent="0.25">
      <c r="W3758" s="243">
        <f t="shared" si="58"/>
        <v>3752</v>
      </c>
    </row>
    <row r="3759" spans="23:23" x14ac:dyDescent="0.25">
      <c r="W3759" s="243">
        <f t="shared" si="58"/>
        <v>3753</v>
      </c>
    </row>
    <row r="3760" spans="23:23" x14ac:dyDescent="0.25">
      <c r="W3760" s="243">
        <f t="shared" si="58"/>
        <v>3754</v>
      </c>
    </row>
    <row r="3761" spans="23:23" x14ac:dyDescent="0.25">
      <c r="W3761" s="243">
        <f t="shared" si="58"/>
        <v>3755</v>
      </c>
    </row>
    <row r="3762" spans="23:23" x14ac:dyDescent="0.25">
      <c r="W3762" s="243">
        <f t="shared" si="58"/>
        <v>3756</v>
      </c>
    </row>
    <row r="3763" spans="23:23" x14ac:dyDescent="0.25">
      <c r="W3763" s="243">
        <f t="shared" si="58"/>
        <v>3757</v>
      </c>
    </row>
    <row r="3764" spans="23:23" x14ac:dyDescent="0.25">
      <c r="W3764" s="243">
        <f t="shared" si="58"/>
        <v>3758</v>
      </c>
    </row>
    <row r="3765" spans="23:23" x14ac:dyDescent="0.25">
      <c r="W3765" s="243">
        <f t="shared" si="58"/>
        <v>3759</v>
      </c>
    </row>
    <row r="3766" spans="23:23" x14ac:dyDescent="0.25">
      <c r="W3766" s="243">
        <f t="shared" si="58"/>
        <v>3760</v>
      </c>
    </row>
    <row r="3767" spans="23:23" x14ac:dyDescent="0.25">
      <c r="W3767" s="243">
        <f t="shared" si="58"/>
        <v>3761</v>
      </c>
    </row>
    <row r="3768" spans="23:23" x14ac:dyDescent="0.25">
      <c r="W3768" s="243">
        <f t="shared" si="58"/>
        <v>3762</v>
      </c>
    </row>
    <row r="3769" spans="23:23" x14ac:dyDescent="0.25">
      <c r="W3769" s="243">
        <f t="shared" si="58"/>
        <v>3763</v>
      </c>
    </row>
    <row r="3770" spans="23:23" x14ac:dyDescent="0.25">
      <c r="W3770" s="243">
        <f t="shared" si="58"/>
        <v>3764</v>
      </c>
    </row>
    <row r="3771" spans="23:23" x14ac:dyDescent="0.25">
      <c r="W3771" s="243">
        <f t="shared" si="58"/>
        <v>3765</v>
      </c>
    </row>
    <row r="3772" spans="23:23" x14ac:dyDescent="0.25">
      <c r="W3772" s="243">
        <f t="shared" si="58"/>
        <v>3766</v>
      </c>
    </row>
    <row r="3773" spans="23:23" x14ac:dyDescent="0.25">
      <c r="W3773" s="243">
        <f t="shared" si="58"/>
        <v>3767</v>
      </c>
    </row>
    <row r="3774" spans="23:23" x14ac:dyDescent="0.25">
      <c r="W3774" s="243">
        <f t="shared" si="58"/>
        <v>3768</v>
      </c>
    </row>
    <row r="3775" spans="23:23" x14ac:dyDescent="0.25">
      <c r="W3775" s="243">
        <f t="shared" si="58"/>
        <v>3769</v>
      </c>
    </row>
    <row r="3776" spans="23:23" x14ac:dyDescent="0.25">
      <c r="W3776" s="243">
        <f t="shared" si="58"/>
        <v>3770</v>
      </c>
    </row>
    <row r="3777" spans="23:23" x14ac:dyDescent="0.25">
      <c r="W3777" s="243">
        <f t="shared" si="58"/>
        <v>3771</v>
      </c>
    </row>
    <row r="3778" spans="23:23" x14ac:dyDescent="0.25">
      <c r="W3778" s="243">
        <f t="shared" si="58"/>
        <v>3772</v>
      </c>
    </row>
    <row r="3779" spans="23:23" x14ac:dyDescent="0.25">
      <c r="W3779" s="243">
        <f t="shared" si="58"/>
        <v>3773</v>
      </c>
    </row>
    <row r="3780" spans="23:23" x14ac:dyDescent="0.25">
      <c r="W3780" s="243">
        <f t="shared" si="58"/>
        <v>3774</v>
      </c>
    </row>
    <row r="3781" spans="23:23" x14ac:dyDescent="0.25">
      <c r="W3781" s="243">
        <f t="shared" si="58"/>
        <v>3775</v>
      </c>
    </row>
    <row r="3782" spans="23:23" x14ac:dyDescent="0.25">
      <c r="W3782" s="243">
        <f t="shared" si="58"/>
        <v>3776</v>
      </c>
    </row>
    <row r="3783" spans="23:23" x14ac:dyDescent="0.25">
      <c r="W3783" s="243">
        <f t="shared" si="58"/>
        <v>3777</v>
      </c>
    </row>
    <row r="3784" spans="23:23" x14ac:dyDescent="0.25">
      <c r="W3784" s="243">
        <f t="shared" si="58"/>
        <v>3778</v>
      </c>
    </row>
    <row r="3785" spans="23:23" x14ac:dyDescent="0.25">
      <c r="W3785" s="243">
        <f t="shared" ref="W3785:W3848" si="59">1+W3784</f>
        <v>3779</v>
      </c>
    </row>
    <row r="3786" spans="23:23" x14ac:dyDescent="0.25">
      <c r="W3786" s="243">
        <f t="shared" si="59"/>
        <v>3780</v>
      </c>
    </row>
    <row r="3787" spans="23:23" x14ac:dyDescent="0.25">
      <c r="W3787" s="243">
        <f t="shared" si="59"/>
        <v>3781</v>
      </c>
    </row>
    <row r="3788" spans="23:23" x14ac:dyDescent="0.25">
      <c r="W3788" s="243">
        <f t="shared" si="59"/>
        <v>3782</v>
      </c>
    </row>
    <row r="3789" spans="23:23" x14ac:dyDescent="0.25">
      <c r="W3789" s="243">
        <f t="shared" si="59"/>
        <v>3783</v>
      </c>
    </row>
    <row r="3790" spans="23:23" x14ac:dyDescent="0.25">
      <c r="W3790" s="243">
        <f t="shared" si="59"/>
        <v>3784</v>
      </c>
    </row>
    <row r="3791" spans="23:23" x14ac:dyDescent="0.25">
      <c r="W3791" s="243">
        <f t="shared" si="59"/>
        <v>3785</v>
      </c>
    </row>
    <row r="3792" spans="23:23" x14ac:dyDescent="0.25">
      <c r="W3792" s="243">
        <f t="shared" si="59"/>
        <v>3786</v>
      </c>
    </row>
    <row r="3793" spans="23:23" x14ac:dyDescent="0.25">
      <c r="W3793" s="243">
        <f t="shared" si="59"/>
        <v>3787</v>
      </c>
    </row>
    <row r="3794" spans="23:23" x14ac:dyDescent="0.25">
      <c r="W3794" s="243">
        <f t="shared" si="59"/>
        <v>3788</v>
      </c>
    </row>
    <row r="3795" spans="23:23" x14ac:dyDescent="0.25">
      <c r="W3795" s="243">
        <f t="shared" si="59"/>
        <v>3789</v>
      </c>
    </row>
    <row r="3796" spans="23:23" x14ac:dyDescent="0.25">
      <c r="W3796" s="243">
        <f t="shared" si="59"/>
        <v>3790</v>
      </c>
    </row>
    <row r="3797" spans="23:23" x14ac:dyDescent="0.25">
      <c r="W3797" s="243">
        <f t="shared" si="59"/>
        <v>3791</v>
      </c>
    </row>
    <row r="3798" spans="23:23" x14ac:dyDescent="0.25">
      <c r="W3798" s="243">
        <f t="shared" si="59"/>
        <v>3792</v>
      </c>
    </row>
    <row r="3799" spans="23:23" x14ac:dyDescent="0.25">
      <c r="W3799" s="243">
        <f t="shared" si="59"/>
        <v>3793</v>
      </c>
    </row>
    <row r="3800" spans="23:23" x14ac:dyDescent="0.25">
      <c r="W3800" s="243">
        <f t="shared" si="59"/>
        <v>3794</v>
      </c>
    </row>
    <row r="3801" spans="23:23" x14ac:dyDescent="0.25">
      <c r="W3801" s="243">
        <f t="shared" si="59"/>
        <v>3795</v>
      </c>
    </row>
    <row r="3802" spans="23:23" x14ac:dyDescent="0.25">
      <c r="W3802" s="243">
        <f t="shared" si="59"/>
        <v>3796</v>
      </c>
    </row>
    <row r="3803" spans="23:23" x14ac:dyDescent="0.25">
      <c r="W3803" s="243">
        <f t="shared" si="59"/>
        <v>3797</v>
      </c>
    </row>
    <row r="3804" spans="23:23" x14ac:dyDescent="0.25">
      <c r="W3804" s="243">
        <f t="shared" si="59"/>
        <v>3798</v>
      </c>
    </row>
    <row r="3805" spans="23:23" x14ac:dyDescent="0.25">
      <c r="W3805" s="243">
        <f t="shared" si="59"/>
        <v>3799</v>
      </c>
    </row>
    <row r="3806" spans="23:23" x14ac:dyDescent="0.25">
      <c r="W3806" s="243">
        <f t="shared" si="59"/>
        <v>3800</v>
      </c>
    </row>
    <row r="3807" spans="23:23" x14ac:dyDescent="0.25">
      <c r="W3807" s="243">
        <f t="shared" si="59"/>
        <v>3801</v>
      </c>
    </row>
    <row r="3808" spans="23:23" x14ac:dyDescent="0.25">
      <c r="W3808" s="243">
        <f t="shared" si="59"/>
        <v>3802</v>
      </c>
    </row>
    <row r="3809" spans="23:23" x14ac:dyDescent="0.25">
      <c r="W3809" s="243">
        <f t="shared" si="59"/>
        <v>3803</v>
      </c>
    </row>
    <row r="3810" spans="23:23" x14ac:dyDescent="0.25">
      <c r="W3810" s="243">
        <f t="shared" si="59"/>
        <v>3804</v>
      </c>
    </row>
    <row r="3811" spans="23:23" x14ac:dyDescent="0.25">
      <c r="W3811" s="243">
        <f t="shared" si="59"/>
        <v>3805</v>
      </c>
    </row>
    <row r="3812" spans="23:23" x14ac:dyDescent="0.25">
      <c r="W3812" s="243">
        <f t="shared" si="59"/>
        <v>3806</v>
      </c>
    </row>
    <row r="3813" spans="23:23" x14ac:dyDescent="0.25">
      <c r="W3813" s="243">
        <f t="shared" si="59"/>
        <v>3807</v>
      </c>
    </row>
    <row r="3814" spans="23:23" x14ac:dyDescent="0.25">
      <c r="W3814" s="243">
        <f t="shared" si="59"/>
        <v>3808</v>
      </c>
    </row>
    <row r="3815" spans="23:23" x14ac:dyDescent="0.25">
      <c r="W3815" s="243">
        <f t="shared" si="59"/>
        <v>3809</v>
      </c>
    </row>
    <row r="3816" spans="23:23" x14ac:dyDescent="0.25">
      <c r="W3816" s="243">
        <f t="shared" si="59"/>
        <v>3810</v>
      </c>
    </row>
    <row r="3817" spans="23:23" x14ac:dyDescent="0.25">
      <c r="W3817" s="243">
        <f t="shared" si="59"/>
        <v>3811</v>
      </c>
    </row>
    <row r="3818" spans="23:23" x14ac:dyDescent="0.25">
      <c r="W3818" s="243">
        <f t="shared" si="59"/>
        <v>3812</v>
      </c>
    </row>
    <row r="3819" spans="23:23" x14ac:dyDescent="0.25">
      <c r="W3819" s="243">
        <f t="shared" si="59"/>
        <v>3813</v>
      </c>
    </row>
    <row r="3820" spans="23:23" x14ac:dyDescent="0.25">
      <c r="W3820" s="243">
        <f t="shared" si="59"/>
        <v>3814</v>
      </c>
    </row>
    <row r="3821" spans="23:23" x14ac:dyDescent="0.25">
      <c r="W3821" s="243">
        <f t="shared" si="59"/>
        <v>3815</v>
      </c>
    </row>
    <row r="3822" spans="23:23" x14ac:dyDescent="0.25">
      <c r="W3822" s="243">
        <f t="shared" si="59"/>
        <v>3816</v>
      </c>
    </row>
    <row r="3823" spans="23:23" x14ac:dyDescent="0.25">
      <c r="W3823" s="243">
        <f t="shared" si="59"/>
        <v>3817</v>
      </c>
    </row>
    <row r="3824" spans="23:23" x14ac:dyDescent="0.25">
      <c r="W3824" s="243">
        <f t="shared" si="59"/>
        <v>3818</v>
      </c>
    </row>
    <row r="3825" spans="23:23" x14ac:dyDescent="0.25">
      <c r="W3825" s="243">
        <f t="shared" si="59"/>
        <v>3819</v>
      </c>
    </row>
    <row r="3826" spans="23:23" x14ac:dyDescent="0.25">
      <c r="W3826" s="243">
        <f t="shared" si="59"/>
        <v>3820</v>
      </c>
    </row>
    <row r="3827" spans="23:23" x14ac:dyDescent="0.25">
      <c r="W3827" s="243">
        <f t="shared" si="59"/>
        <v>3821</v>
      </c>
    </row>
    <row r="3828" spans="23:23" x14ac:dyDescent="0.25">
      <c r="W3828" s="243">
        <f t="shared" si="59"/>
        <v>3822</v>
      </c>
    </row>
    <row r="3829" spans="23:23" x14ac:dyDescent="0.25">
      <c r="W3829" s="243">
        <f t="shared" si="59"/>
        <v>3823</v>
      </c>
    </row>
    <row r="3830" spans="23:23" x14ac:dyDescent="0.25">
      <c r="W3830" s="243">
        <f t="shared" si="59"/>
        <v>3824</v>
      </c>
    </row>
    <row r="3831" spans="23:23" x14ac:dyDescent="0.25">
      <c r="W3831" s="243">
        <f t="shared" si="59"/>
        <v>3825</v>
      </c>
    </row>
    <row r="3832" spans="23:23" x14ac:dyDescent="0.25">
      <c r="W3832" s="243">
        <f t="shared" si="59"/>
        <v>3826</v>
      </c>
    </row>
    <row r="3833" spans="23:23" x14ac:dyDescent="0.25">
      <c r="W3833" s="243">
        <f t="shared" si="59"/>
        <v>3827</v>
      </c>
    </row>
    <row r="3834" spans="23:23" x14ac:dyDescent="0.25">
      <c r="W3834" s="243">
        <f t="shared" si="59"/>
        <v>3828</v>
      </c>
    </row>
    <row r="3835" spans="23:23" x14ac:dyDescent="0.25">
      <c r="W3835" s="243">
        <f t="shared" si="59"/>
        <v>3829</v>
      </c>
    </row>
    <row r="3836" spans="23:23" x14ac:dyDescent="0.25">
      <c r="W3836" s="243">
        <f t="shared" si="59"/>
        <v>3830</v>
      </c>
    </row>
    <row r="3837" spans="23:23" x14ac:dyDescent="0.25">
      <c r="W3837" s="243">
        <f t="shared" si="59"/>
        <v>3831</v>
      </c>
    </row>
    <row r="3838" spans="23:23" x14ac:dyDescent="0.25">
      <c r="W3838" s="243">
        <f t="shared" si="59"/>
        <v>3832</v>
      </c>
    </row>
    <row r="3839" spans="23:23" x14ac:dyDescent="0.25">
      <c r="W3839" s="243">
        <f t="shared" si="59"/>
        <v>3833</v>
      </c>
    </row>
    <row r="3840" spans="23:23" x14ac:dyDescent="0.25">
      <c r="W3840" s="243">
        <f t="shared" si="59"/>
        <v>3834</v>
      </c>
    </row>
    <row r="3841" spans="23:23" x14ac:dyDescent="0.25">
      <c r="W3841" s="243">
        <f t="shared" si="59"/>
        <v>3835</v>
      </c>
    </row>
    <row r="3842" spans="23:23" x14ac:dyDescent="0.25">
      <c r="W3842" s="243">
        <f t="shared" si="59"/>
        <v>3836</v>
      </c>
    </row>
    <row r="3843" spans="23:23" x14ac:dyDescent="0.25">
      <c r="W3843" s="243">
        <f t="shared" si="59"/>
        <v>3837</v>
      </c>
    </row>
    <row r="3844" spans="23:23" x14ac:dyDescent="0.25">
      <c r="W3844" s="243">
        <f t="shared" si="59"/>
        <v>3838</v>
      </c>
    </row>
    <row r="3845" spans="23:23" x14ac:dyDescent="0.25">
      <c r="W3845" s="243">
        <f t="shared" si="59"/>
        <v>3839</v>
      </c>
    </row>
    <row r="3846" spans="23:23" x14ac:dyDescent="0.25">
      <c r="W3846" s="243">
        <f t="shared" si="59"/>
        <v>3840</v>
      </c>
    </row>
    <row r="3847" spans="23:23" x14ac:dyDescent="0.25">
      <c r="W3847" s="243">
        <f t="shared" si="59"/>
        <v>3841</v>
      </c>
    </row>
    <row r="3848" spans="23:23" x14ac:dyDescent="0.25">
      <c r="W3848" s="243">
        <f t="shared" si="59"/>
        <v>3842</v>
      </c>
    </row>
    <row r="3849" spans="23:23" x14ac:dyDescent="0.25">
      <c r="W3849" s="243">
        <f t="shared" ref="W3849:W3912" si="60">1+W3848</f>
        <v>3843</v>
      </c>
    </row>
    <row r="3850" spans="23:23" x14ac:dyDescent="0.25">
      <c r="W3850" s="243">
        <f t="shared" si="60"/>
        <v>3844</v>
      </c>
    </row>
    <row r="3851" spans="23:23" x14ac:dyDescent="0.25">
      <c r="W3851" s="243">
        <f t="shared" si="60"/>
        <v>3845</v>
      </c>
    </row>
    <row r="3852" spans="23:23" x14ac:dyDescent="0.25">
      <c r="W3852" s="243">
        <f t="shared" si="60"/>
        <v>3846</v>
      </c>
    </row>
    <row r="3853" spans="23:23" x14ac:dyDescent="0.25">
      <c r="W3853" s="243">
        <f t="shared" si="60"/>
        <v>3847</v>
      </c>
    </row>
    <row r="3854" spans="23:23" x14ac:dyDescent="0.25">
      <c r="W3854" s="243">
        <f t="shared" si="60"/>
        <v>3848</v>
      </c>
    </row>
    <row r="3855" spans="23:23" x14ac:dyDescent="0.25">
      <c r="W3855" s="243">
        <f t="shared" si="60"/>
        <v>3849</v>
      </c>
    </row>
    <row r="3856" spans="23:23" x14ac:dyDescent="0.25">
      <c r="W3856" s="243">
        <f t="shared" si="60"/>
        <v>3850</v>
      </c>
    </row>
    <row r="3857" spans="23:23" x14ac:dyDescent="0.25">
      <c r="W3857" s="243">
        <f t="shared" si="60"/>
        <v>3851</v>
      </c>
    </row>
    <row r="3858" spans="23:23" x14ac:dyDescent="0.25">
      <c r="W3858" s="243">
        <f t="shared" si="60"/>
        <v>3852</v>
      </c>
    </row>
    <row r="3859" spans="23:23" x14ac:dyDescent="0.25">
      <c r="W3859" s="243">
        <f t="shared" si="60"/>
        <v>3853</v>
      </c>
    </row>
    <row r="3860" spans="23:23" x14ac:dyDescent="0.25">
      <c r="W3860" s="243">
        <f t="shared" si="60"/>
        <v>3854</v>
      </c>
    </row>
    <row r="3861" spans="23:23" x14ac:dyDescent="0.25">
      <c r="W3861" s="243">
        <f t="shared" si="60"/>
        <v>3855</v>
      </c>
    </row>
    <row r="3862" spans="23:23" x14ac:dyDescent="0.25">
      <c r="W3862" s="243">
        <f t="shared" si="60"/>
        <v>3856</v>
      </c>
    </row>
    <row r="3863" spans="23:23" x14ac:dyDescent="0.25">
      <c r="W3863" s="243">
        <f t="shared" si="60"/>
        <v>3857</v>
      </c>
    </row>
    <row r="3864" spans="23:23" x14ac:dyDescent="0.25">
      <c r="W3864" s="243">
        <f t="shared" si="60"/>
        <v>3858</v>
      </c>
    </row>
    <row r="3865" spans="23:23" x14ac:dyDescent="0.25">
      <c r="W3865" s="243">
        <f t="shared" si="60"/>
        <v>3859</v>
      </c>
    </row>
    <row r="3866" spans="23:23" x14ac:dyDescent="0.25">
      <c r="W3866" s="243">
        <f t="shared" si="60"/>
        <v>3860</v>
      </c>
    </row>
    <row r="3867" spans="23:23" x14ac:dyDescent="0.25">
      <c r="W3867" s="243">
        <f t="shared" si="60"/>
        <v>3861</v>
      </c>
    </row>
    <row r="3868" spans="23:23" x14ac:dyDescent="0.25">
      <c r="W3868" s="243">
        <f t="shared" si="60"/>
        <v>3862</v>
      </c>
    </row>
    <row r="3869" spans="23:23" x14ac:dyDescent="0.25">
      <c r="W3869" s="243">
        <f t="shared" si="60"/>
        <v>3863</v>
      </c>
    </row>
    <row r="3870" spans="23:23" x14ac:dyDescent="0.25">
      <c r="W3870" s="243">
        <f t="shared" si="60"/>
        <v>3864</v>
      </c>
    </row>
    <row r="3871" spans="23:23" x14ac:dyDescent="0.25">
      <c r="W3871" s="243">
        <f t="shared" si="60"/>
        <v>3865</v>
      </c>
    </row>
    <row r="3872" spans="23:23" x14ac:dyDescent="0.25">
      <c r="W3872" s="243">
        <f t="shared" si="60"/>
        <v>3866</v>
      </c>
    </row>
    <row r="3873" spans="23:23" x14ac:dyDescent="0.25">
      <c r="W3873" s="243">
        <f t="shared" si="60"/>
        <v>3867</v>
      </c>
    </row>
    <row r="3874" spans="23:23" x14ac:dyDescent="0.25">
      <c r="W3874" s="243">
        <f t="shared" si="60"/>
        <v>3868</v>
      </c>
    </row>
    <row r="3875" spans="23:23" x14ac:dyDescent="0.25">
      <c r="W3875" s="243">
        <f t="shared" si="60"/>
        <v>3869</v>
      </c>
    </row>
    <row r="3876" spans="23:23" x14ac:dyDescent="0.25">
      <c r="W3876" s="243">
        <f t="shared" si="60"/>
        <v>3870</v>
      </c>
    </row>
    <row r="3877" spans="23:23" x14ac:dyDescent="0.25">
      <c r="W3877" s="243">
        <f t="shared" si="60"/>
        <v>3871</v>
      </c>
    </row>
    <row r="3878" spans="23:23" x14ac:dyDescent="0.25">
      <c r="W3878" s="243">
        <f t="shared" si="60"/>
        <v>3872</v>
      </c>
    </row>
    <row r="3879" spans="23:23" x14ac:dyDescent="0.25">
      <c r="W3879" s="243">
        <f t="shared" si="60"/>
        <v>3873</v>
      </c>
    </row>
    <row r="3880" spans="23:23" x14ac:dyDescent="0.25">
      <c r="W3880" s="243">
        <f t="shared" si="60"/>
        <v>3874</v>
      </c>
    </row>
    <row r="3881" spans="23:23" x14ac:dyDescent="0.25">
      <c r="W3881" s="243">
        <f t="shared" si="60"/>
        <v>3875</v>
      </c>
    </row>
    <row r="3882" spans="23:23" x14ac:dyDescent="0.25">
      <c r="W3882" s="243">
        <f t="shared" si="60"/>
        <v>3876</v>
      </c>
    </row>
    <row r="3883" spans="23:23" x14ac:dyDescent="0.25">
      <c r="W3883" s="243">
        <f t="shared" si="60"/>
        <v>3877</v>
      </c>
    </row>
    <row r="3884" spans="23:23" x14ac:dyDescent="0.25">
      <c r="W3884" s="243">
        <f t="shared" si="60"/>
        <v>3878</v>
      </c>
    </row>
    <row r="3885" spans="23:23" x14ac:dyDescent="0.25">
      <c r="W3885" s="243">
        <f t="shared" si="60"/>
        <v>3879</v>
      </c>
    </row>
    <row r="3886" spans="23:23" x14ac:dyDescent="0.25">
      <c r="W3886" s="243">
        <f t="shared" si="60"/>
        <v>3880</v>
      </c>
    </row>
    <row r="3887" spans="23:23" x14ac:dyDescent="0.25">
      <c r="W3887" s="243">
        <f t="shared" si="60"/>
        <v>3881</v>
      </c>
    </row>
    <row r="3888" spans="23:23" x14ac:dyDescent="0.25">
      <c r="W3888" s="243">
        <f t="shared" si="60"/>
        <v>3882</v>
      </c>
    </row>
    <row r="3889" spans="23:23" x14ac:dyDescent="0.25">
      <c r="W3889" s="243">
        <f t="shared" si="60"/>
        <v>3883</v>
      </c>
    </row>
    <row r="3890" spans="23:23" x14ac:dyDescent="0.25">
      <c r="W3890" s="243">
        <f t="shared" si="60"/>
        <v>3884</v>
      </c>
    </row>
    <row r="3891" spans="23:23" x14ac:dyDescent="0.25">
      <c r="W3891" s="243">
        <f t="shared" si="60"/>
        <v>3885</v>
      </c>
    </row>
    <row r="3892" spans="23:23" x14ac:dyDescent="0.25">
      <c r="W3892" s="243">
        <f t="shared" si="60"/>
        <v>3886</v>
      </c>
    </row>
    <row r="3893" spans="23:23" x14ac:dyDescent="0.25">
      <c r="W3893" s="243">
        <f t="shared" si="60"/>
        <v>3887</v>
      </c>
    </row>
    <row r="3894" spans="23:23" x14ac:dyDescent="0.25">
      <c r="W3894" s="243">
        <f t="shared" si="60"/>
        <v>3888</v>
      </c>
    </row>
    <row r="3895" spans="23:23" x14ac:dyDescent="0.25">
      <c r="W3895" s="243">
        <f t="shared" si="60"/>
        <v>3889</v>
      </c>
    </row>
    <row r="3896" spans="23:23" x14ac:dyDescent="0.25">
      <c r="W3896" s="243">
        <f t="shared" si="60"/>
        <v>3890</v>
      </c>
    </row>
    <row r="3897" spans="23:23" x14ac:dyDescent="0.25">
      <c r="W3897" s="243">
        <f t="shared" si="60"/>
        <v>3891</v>
      </c>
    </row>
    <row r="3898" spans="23:23" x14ac:dyDescent="0.25">
      <c r="W3898" s="243">
        <f t="shared" si="60"/>
        <v>3892</v>
      </c>
    </row>
    <row r="3899" spans="23:23" x14ac:dyDescent="0.25">
      <c r="W3899" s="243">
        <f t="shared" si="60"/>
        <v>3893</v>
      </c>
    </row>
    <row r="3900" spans="23:23" x14ac:dyDescent="0.25">
      <c r="W3900" s="243">
        <f t="shared" si="60"/>
        <v>3894</v>
      </c>
    </row>
    <row r="3901" spans="23:23" x14ac:dyDescent="0.25">
      <c r="W3901" s="243">
        <f t="shared" si="60"/>
        <v>3895</v>
      </c>
    </row>
    <row r="3902" spans="23:23" x14ac:dyDescent="0.25">
      <c r="W3902" s="243">
        <f t="shared" si="60"/>
        <v>3896</v>
      </c>
    </row>
    <row r="3903" spans="23:23" x14ac:dyDescent="0.25">
      <c r="W3903" s="243">
        <f t="shared" si="60"/>
        <v>3897</v>
      </c>
    </row>
    <row r="3904" spans="23:23" x14ac:dyDescent="0.25">
      <c r="W3904" s="243">
        <f t="shared" si="60"/>
        <v>3898</v>
      </c>
    </row>
    <row r="3905" spans="23:23" x14ac:dyDescent="0.25">
      <c r="W3905" s="243">
        <f t="shared" si="60"/>
        <v>3899</v>
      </c>
    </row>
    <row r="3906" spans="23:23" x14ac:dyDescent="0.25">
      <c r="W3906" s="243">
        <f t="shared" si="60"/>
        <v>3900</v>
      </c>
    </row>
    <row r="3907" spans="23:23" x14ac:dyDescent="0.25">
      <c r="W3907" s="243">
        <f t="shared" si="60"/>
        <v>3901</v>
      </c>
    </row>
    <row r="3908" spans="23:23" x14ac:dyDescent="0.25">
      <c r="W3908" s="243">
        <f t="shared" si="60"/>
        <v>3902</v>
      </c>
    </row>
    <row r="3909" spans="23:23" x14ac:dyDescent="0.25">
      <c r="W3909" s="243">
        <f t="shared" si="60"/>
        <v>3903</v>
      </c>
    </row>
    <row r="3910" spans="23:23" x14ac:dyDescent="0.25">
      <c r="W3910" s="243">
        <f t="shared" si="60"/>
        <v>3904</v>
      </c>
    </row>
    <row r="3911" spans="23:23" x14ac:dyDescent="0.25">
      <c r="W3911" s="243">
        <f t="shared" si="60"/>
        <v>3905</v>
      </c>
    </row>
    <row r="3912" spans="23:23" x14ac:dyDescent="0.25">
      <c r="W3912" s="243">
        <f t="shared" si="60"/>
        <v>3906</v>
      </c>
    </row>
    <row r="3913" spans="23:23" x14ac:dyDescent="0.25">
      <c r="W3913" s="243">
        <f t="shared" ref="W3913:W3976" si="61">1+W3912</f>
        <v>3907</v>
      </c>
    </row>
    <row r="3914" spans="23:23" x14ac:dyDescent="0.25">
      <c r="W3914" s="243">
        <f t="shared" si="61"/>
        <v>3908</v>
      </c>
    </row>
    <row r="3915" spans="23:23" x14ac:dyDescent="0.25">
      <c r="W3915" s="243">
        <f t="shared" si="61"/>
        <v>3909</v>
      </c>
    </row>
    <row r="3916" spans="23:23" x14ac:dyDescent="0.25">
      <c r="W3916" s="243">
        <f t="shared" si="61"/>
        <v>3910</v>
      </c>
    </row>
    <row r="3917" spans="23:23" x14ac:dyDescent="0.25">
      <c r="W3917" s="243">
        <f t="shared" si="61"/>
        <v>3911</v>
      </c>
    </row>
    <row r="3918" spans="23:23" x14ac:dyDescent="0.25">
      <c r="W3918" s="243">
        <f t="shared" si="61"/>
        <v>3912</v>
      </c>
    </row>
    <row r="3919" spans="23:23" x14ac:dyDescent="0.25">
      <c r="W3919" s="243">
        <f t="shared" si="61"/>
        <v>3913</v>
      </c>
    </row>
    <row r="3920" spans="23:23" x14ac:dyDescent="0.25">
      <c r="W3920" s="243">
        <f t="shared" si="61"/>
        <v>3914</v>
      </c>
    </row>
    <row r="3921" spans="23:23" x14ac:dyDescent="0.25">
      <c r="W3921" s="243">
        <f t="shared" si="61"/>
        <v>3915</v>
      </c>
    </row>
    <row r="3922" spans="23:23" x14ac:dyDescent="0.25">
      <c r="W3922" s="243">
        <f t="shared" si="61"/>
        <v>3916</v>
      </c>
    </row>
    <row r="3923" spans="23:23" x14ac:dyDescent="0.25">
      <c r="W3923" s="243">
        <f t="shared" si="61"/>
        <v>3917</v>
      </c>
    </row>
    <row r="3924" spans="23:23" x14ac:dyDescent="0.25">
      <c r="W3924" s="243">
        <f t="shared" si="61"/>
        <v>3918</v>
      </c>
    </row>
    <row r="3925" spans="23:23" x14ac:dyDescent="0.25">
      <c r="W3925" s="243">
        <f t="shared" si="61"/>
        <v>3919</v>
      </c>
    </row>
    <row r="3926" spans="23:23" x14ac:dyDescent="0.25">
      <c r="W3926" s="243">
        <f t="shared" si="61"/>
        <v>3920</v>
      </c>
    </row>
    <row r="3927" spans="23:23" x14ac:dyDescent="0.25">
      <c r="W3927" s="243">
        <f t="shared" si="61"/>
        <v>3921</v>
      </c>
    </row>
    <row r="3928" spans="23:23" x14ac:dyDescent="0.25">
      <c r="W3928" s="243">
        <f t="shared" si="61"/>
        <v>3922</v>
      </c>
    </row>
    <row r="3929" spans="23:23" x14ac:dyDescent="0.25">
      <c r="W3929" s="243">
        <f t="shared" si="61"/>
        <v>3923</v>
      </c>
    </row>
    <row r="3930" spans="23:23" x14ac:dyDescent="0.25">
      <c r="W3930" s="243">
        <f t="shared" si="61"/>
        <v>3924</v>
      </c>
    </row>
    <row r="3931" spans="23:23" x14ac:dyDescent="0.25">
      <c r="W3931" s="243">
        <f t="shared" si="61"/>
        <v>3925</v>
      </c>
    </row>
    <row r="3932" spans="23:23" x14ac:dyDescent="0.25">
      <c r="W3932" s="243">
        <f t="shared" si="61"/>
        <v>3926</v>
      </c>
    </row>
    <row r="3933" spans="23:23" x14ac:dyDescent="0.25">
      <c r="W3933" s="243">
        <f t="shared" si="61"/>
        <v>3927</v>
      </c>
    </row>
    <row r="3934" spans="23:23" x14ac:dyDescent="0.25">
      <c r="W3934" s="243">
        <f t="shared" si="61"/>
        <v>3928</v>
      </c>
    </row>
    <row r="3935" spans="23:23" x14ac:dyDescent="0.25">
      <c r="W3935" s="243">
        <f t="shared" si="61"/>
        <v>3929</v>
      </c>
    </row>
    <row r="3936" spans="23:23" x14ac:dyDescent="0.25">
      <c r="W3936" s="243">
        <f t="shared" si="61"/>
        <v>3930</v>
      </c>
    </row>
    <row r="3937" spans="23:23" x14ac:dyDescent="0.25">
      <c r="W3937" s="243">
        <f t="shared" si="61"/>
        <v>3931</v>
      </c>
    </row>
    <row r="3938" spans="23:23" x14ac:dyDescent="0.25">
      <c r="W3938" s="243">
        <f t="shared" si="61"/>
        <v>3932</v>
      </c>
    </row>
    <row r="3939" spans="23:23" x14ac:dyDescent="0.25">
      <c r="W3939" s="243">
        <f t="shared" si="61"/>
        <v>3933</v>
      </c>
    </row>
    <row r="3940" spans="23:23" x14ac:dyDescent="0.25">
      <c r="W3940" s="243">
        <f t="shared" si="61"/>
        <v>3934</v>
      </c>
    </row>
    <row r="3941" spans="23:23" x14ac:dyDescent="0.25">
      <c r="W3941" s="243">
        <f t="shared" si="61"/>
        <v>3935</v>
      </c>
    </row>
    <row r="3942" spans="23:23" x14ac:dyDescent="0.25">
      <c r="W3942" s="243">
        <f t="shared" si="61"/>
        <v>3936</v>
      </c>
    </row>
    <row r="3943" spans="23:23" x14ac:dyDescent="0.25">
      <c r="W3943" s="243">
        <f t="shared" si="61"/>
        <v>3937</v>
      </c>
    </row>
    <row r="3944" spans="23:23" x14ac:dyDescent="0.25">
      <c r="W3944" s="243">
        <f t="shared" si="61"/>
        <v>3938</v>
      </c>
    </row>
    <row r="3945" spans="23:23" x14ac:dyDescent="0.25">
      <c r="W3945" s="243">
        <f t="shared" si="61"/>
        <v>3939</v>
      </c>
    </row>
    <row r="3946" spans="23:23" x14ac:dyDescent="0.25">
      <c r="W3946" s="243">
        <f t="shared" si="61"/>
        <v>3940</v>
      </c>
    </row>
    <row r="3947" spans="23:23" x14ac:dyDescent="0.25">
      <c r="W3947" s="243">
        <f t="shared" si="61"/>
        <v>3941</v>
      </c>
    </row>
    <row r="3948" spans="23:23" x14ac:dyDescent="0.25">
      <c r="W3948" s="243">
        <f t="shared" si="61"/>
        <v>3942</v>
      </c>
    </row>
    <row r="3949" spans="23:23" x14ac:dyDescent="0.25">
      <c r="W3949" s="243">
        <f t="shared" si="61"/>
        <v>3943</v>
      </c>
    </row>
    <row r="3950" spans="23:23" x14ac:dyDescent="0.25">
      <c r="W3950" s="243">
        <f t="shared" si="61"/>
        <v>3944</v>
      </c>
    </row>
    <row r="3951" spans="23:23" x14ac:dyDescent="0.25">
      <c r="W3951" s="243">
        <f t="shared" si="61"/>
        <v>3945</v>
      </c>
    </row>
    <row r="3952" spans="23:23" x14ac:dyDescent="0.25">
      <c r="W3952" s="243">
        <f t="shared" si="61"/>
        <v>3946</v>
      </c>
    </row>
    <row r="3953" spans="23:23" x14ac:dyDescent="0.25">
      <c r="W3953" s="243">
        <f t="shared" si="61"/>
        <v>3947</v>
      </c>
    </row>
    <row r="3954" spans="23:23" x14ac:dyDescent="0.25">
      <c r="W3954" s="243">
        <f t="shared" si="61"/>
        <v>3948</v>
      </c>
    </row>
    <row r="3955" spans="23:23" x14ac:dyDescent="0.25">
      <c r="W3955" s="243">
        <f t="shared" si="61"/>
        <v>3949</v>
      </c>
    </row>
    <row r="3956" spans="23:23" x14ac:dyDescent="0.25">
      <c r="W3956" s="243">
        <f t="shared" si="61"/>
        <v>3950</v>
      </c>
    </row>
    <row r="3957" spans="23:23" x14ac:dyDescent="0.25">
      <c r="W3957" s="243">
        <f t="shared" si="61"/>
        <v>3951</v>
      </c>
    </row>
    <row r="3958" spans="23:23" x14ac:dyDescent="0.25">
      <c r="W3958" s="243">
        <f t="shared" si="61"/>
        <v>3952</v>
      </c>
    </row>
    <row r="3959" spans="23:23" x14ac:dyDescent="0.25">
      <c r="W3959" s="243">
        <f t="shared" si="61"/>
        <v>3953</v>
      </c>
    </row>
    <row r="3960" spans="23:23" x14ac:dyDescent="0.25">
      <c r="W3960" s="243">
        <f t="shared" si="61"/>
        <v>3954</v>
      </c>
    </row>
    <row r="3961" spans="23:23" x14ac:dyDescent="0.25">
      <c r="W3961" s="243">
        <f t="shared" si="61"/>
        <v>3955</v>
      </c>
    </row>
    <row r="3962" spans="23:23" x14ac:dyDescent="0.25">
      <c r="W3962" s="243">
        <f t="shared" si="61"/>
        <v>3956</v>
      </c>
    </row>
    <row r="3963" spans="23:23" x14ac:dyDescent="0.25">
      <c r="W3963" s="243">
        <f t="shared" si="61"/>
        <v>3957</v>
      </c>
    </row>
    <row r="3964" spans="23:23" x14ac:dyDescent="0.25">
      <c r="W3964" s="243">
        <f t="shared" si="61"/>
        <v>3958</v>
      </c>
    </row>
    <row r="3965" spans="23:23" x14ac:dyDescent="0.25">
      <c r="W3965" s="243">
        <f t="shared" si="61"/>
        <v>3959</v>
      </c>
    </row>
    <row r="3966" spans="23:23" x14ac:dyDescent="0.25">
      <c r="W3966" s="243">
        <f t="shared" si="61"/>
        <v>3960</v>
      </c>
    </row>
    <row r="3967" spans="23:23" x14ac:dyDescent="0.25">
      <c r="W3967" s="243">
        <f t="shared" si="61"/>
        <v>3961</v>
      </c>
    </row>
    <row r="3968" spans="23:23" x14ac:dyDescent="0.25">
      <c r="W3968" s="243">
        <f t="shared" si="61"/>
        <v>3962</v>
      </c>
    </row>
    <row r="3969" spans="23:23" x14ac:dyDescent="0.25">
      <c r="W3969" s="243">
        <f t="shared" si="61"/>
        <v>3963</v>
      </c>
    </row>
    <row r="3970" spans="23:23" x14ac:dyDescent="0.25">
      <c r="W3970" s="243">
        <f t="shared" si="61"/>
        <v>3964</v>
      </c>
    </row>
    <row r="3971" spans="23:23" x14ac:dyDescent="0.25">
      <c r="W3971" s="243">
        <f t="shared" si="61"/>
        <v>3965</v>
      </c>
    </row>
    <row r="3972" spans="23:23" x14ac:dyDescent="0.25">
      <c r="W3972" s="243">
        <f t="shared" si="61"/>
        <v>3966</v>
      </c>
    </row>
    <row r="3973" spans="23:23" x14ac:dyDescent="0.25">
      <c r="W3973" s="243">
        <f t="shared" si="61"/>
        <v>3967</v>
      </c>
    </row>
    <row r="3974" spans="23:23" x14ac:dyDescent="0.25">
      <c r="W3974" s="243">
        <f t="shared" si="61"/>
        <v>3968</v>
      </c>
    </row>
    <row r="3975" spans="23:23" x14ac:dyDescent="0.25">
      <c r="W3975" s="243">
        <f t="shared" si="61"/>
        <v>3969</v>
      </c>
    </row>
    <row r="3976" spans="23:23" x14ac:dyDescent="0.25">
      <c r="W3976" s="243">
        <f t="shared" si="61"/>
        <v>3970</v>
      </c>
    </row>
    <row r="3977" spans="23:23" x14ac:dyDescent="0.25">
      <c r="W3977" s="243">
        <f t="shared" ref="W3977:W4040" si="62">1+W3976</f>
        <v>3971</v>
      </c>
    </row>
    <row r="3978" spans="23:23" x14ac:dyDescent="0.25">
      <c r="W3978" s="243">
        <f t="shared" si="62"/>
        <v>3972</v>
      </c>
    </row>
    <row r="3979" spans="23:23" x14ac:dyDescent="0.25">
      <c r="W3979" s="243">
        <f t="shared" si="62"/>
        <v>3973</v>
      </c>
    </row>
    <row r="3980" spans="23:23" x14ac:dyDescent="0.25">
      <c r="W3980" s="243">
        <f t="shared" si="62"/>
        <v>3974</v>
      </c>
    </row>
    <row r="3981" spans="23:23" x14ac:dyDescent="0.25">
      <c r="W3981" s="243">
        <f t="shared" si="62"/>
        <v>3975</v>
      </c>
    </row>
    <row r="3982" spans="23:23" x14ac:dyDescent="0.25">
      <c r="W3982" s="243">
        <f t="shared" si="62"/>
        <v>3976</v>
      </c>
    </row>
    <row r="3983" spans="23:23" x14ac:dyDescent="0.25">
      <c r="W3983" s="243">
        <f t="shared" si="62"/>
        <v>3977</v>
      </c>
    </row>
    <row r="3984" spans="23:23" x14ac:dyDescent="0.25">
      <c r="W3984" s="243">
        <f t="shared" si="62"/>
        <v>3978</v>
      </c>
    </row>
    <row r="3985" spans="23:23" x14ac:dyDescent="0.25">
      <c r="W3985" s="243">
        <f t="shared" si="62"/>
        <v>3979</v>
      </c>
    </row>
    <row r="3986" spans="23:23" x14ac:dyDescent="0.25">
      <c r="W3986" s="243">
        <f t="shared" si="62"/>
        <v>3980</v>
      </c>
    </row>
    <row r="3987" spans="23:23" x14ac:dyDescent="0.25">
      <c r="W3987" s="243">
        <f t="shared" si="62"/>
        <v>3981</v>
      </c>
    </row>
    <row r="3988" spans="23:23" x14ac:dyDescent="0.25">
      <c r="W3988" s="243">
        <f t="shared" si="62"/>
        <v>3982</v>
      </c>
    </row>
    <row r="3989" spans="23:23" x14ac:dyDescent="0.25">
      <c r="W3989" s="243">
        <f t="shared" si="62"/>
        <v>3983</v>
      </c>
    </row>
    <row r="3990" spans="23:23" x14ac:dyDescent="0.25">
      <c r="W3990" s="243">
        <f t="shared" si="62"/>
        <v>3984</v>
      </c>
    </row>
    <row r="3991" spans="23:23" x14ac:dyDescent="0.25">
      <c r="W3991" s="243">
        <f t="shared" si="62"/>
        <v>3985</v>
      </c>
    </row>
    <row r="3992" spans="23:23" x14ac:dyDescent="0.25">
      <c r="W3992" s="243">
        <f t="shared" si="62"/>
        <v>3986</v>
      </c>
    </row>
    <row r="3993" spans="23:23" x14ac:dyDescent="0.25">
      <c r="W3993" s="243">
        <f t="shared" si="62"/>
        <v>3987</v>
      </c>
    </row>
    <row r="3994" spans="23:23" x14ac:dyDescent="0.25">
      <c r="W3994" s="243">
        <f t="shared" si="62"/>
        <v>3988</v>
      </c>
    </row>
    <row r="3995" spans="23:23" x14ac:dyDescent="0.25">
      <c r="W3995" s="243">
        <f t="shared" si="62"/>
        <v>3989</v>
      </c>
    </row>
    <row r="3996" spans="23:23" x14ac:dyDescent="0.25">
      <c r="W3996" s="243">
        <f t="shared" si="62"/>
        <v>3990</v>
      </c>
    </row>
    <row r="3997" spans="23:23" x14ac:dyDescent="0.25">
      <c r="W3997" s="243">
        <f t="shared" si="62"/>
        <v>3991</v>
      </c>
    </row>
    <row r="3998" spans="23:23" x14ac:dyDescent="0.25">
      <c r="W3998" s="243">
        <f t="shared" si="62"/>
        <v>3992</v>
      </c>
    </row>
    <row r="3999" spans="23:23" x14ac:dyDescent="0.25">
      <c r="W3999" s="243">
        <f t="shared" si="62"/>
        <v>3993</v>
      </c>
    </row>
    <row r="4000" spans="23:23" x14ac:dyDescent="0.25">
      <c r="W4000" s="243">
        <f t="shared" si="62"/>
        <v>3994</v>
      </c>
    </row>
    <row r="4001" spans="23:23" x14ac:dyDescent="0.25">
      <c r="W4001" s="243">
        <f t="shared" si="62"/>
        <v>3995</v>
      </c>
    </row>
    <row r="4002" spans="23:23" x14ac:dyDescent="0.25">
      <c r="W4002" s="243">
        <f t="shared" si="62"/>
        <v>3996</v>
      </c>
    </row>
    <row r="4003" spans="23:23" x14ac:dyDescent="0.25">
      <c r="W4003" s="243">
        <f t="shared" si="62"/>
        <v>3997</v>
      </c>
    </row>
    <row r="4004" spans="23:23" x14ac:dyDescent="0.25">
      <c r="W4004" s="243">
        <f t="shared" si="62"/>
        <v>3998</v>
      </c>
    </row>
    <row r="4005" spans="23:23" x14ac:dyDescent="0.25">
      <c r="W4005" s="243">
        <f t="shared" si="62"/>
        <v>3999</v>
      </c>
    </row>
    <row r="4006" spans="23:23" x14ac:dyDescent="0.25">
      <c r="W4006" s="243">
        <f t="shared" si="62"/>
        <v>4000</v>
      </c>
    </row>
    <row r="4007" spans="23:23" x14ac:dyDescent="0.25">
      <c r="W4007" s="243">
        <f t="shared" si="62"/>
        <v>4001</v>
      </c>
    </row>
    <row r="4008" spans="23:23" x14ac:dyDescent="0.25">
      <c r="W4008" s="243">
        <f t="shared" si="62"/>
        <v>4002</v>
      </c>
    </row>
    <row r="4009" spans="23:23" x14ac:dyDescent="0.25">
      <c r="W4009" s="243">
        <f t="shared" si="62"/>
        <v>4003</v>
      </c>
    </row>
    <row r="4010" spans="23:23" x14ac:dyDescent="0.25">
      <c r="W4010" s="243">
        <f t="shared" si="62"/>
        <v>4004</v>
      </c>
    </row>
    <row r="4011" spans="23:23" x14ac:dyDescent="0.25">
      <c r="W4011" s="243">
        <f t="shared" si="62"/>
        <v>4005</v>
      </c>
    </row>
    <row r="4012" spans="23:23" x14ac:dyDescent="0.25">
      <c r="W4012" s="243">
        <f t="shared" si="62"/>
        <v>4006</v>
      </c>
    </row>
    <row r="4013" spans="23:23" x14ac:dyDescent="0.25">
      <c r="W4013" s="243">
        <f t="shared" si="62"/>
        <v>4007</v>
      </c>
    </row>
    <row r="4014" spans="23:23" x14ac:dyDescent="0.25">
      <c r="W4014" s="243">
        <f t="shared" si="62"/>
        <v>4008</v>
      </c>
    </row>
    <row r="4015" spans="23:23" x14ac:dyDescent="0.25">
      <c r="W4015" s="243">
        <f t="shared" si="62"/>
        <v>4009</v>
      </c>
    </row>
    <row r="4016" spans="23:23" x14ac:dyDescent="0.25">
      <c r="W4016" s="243">
        <f t="shared" si="62"/>
        <v>4010</v>
      </c>
    </row>
    <row r="4017" spans="23:23" x14ac:dyDescent="0.25">
      <c r="W4017" s="243">
        <f t="shared" si="62"/>
        <v>4011</v>
      </c>
    </row>
    <row r="4018" spans="23:23" x14ac:dyDescent="0.25">
      <c r="W4018" s="243">
        <f t="shared" si="62"/>
        <v>4012</v>
      </c>
    </row>
    <row r="4019" spans="23:23" x14ac:dyDescent="0.25">
      <c r="W4019" s="243">
        <f t="shared" si="62"/>
        <v>4013</v>
      </c>
    </row>
    <row r="4020" spans="23:23" x14ac:dyDescent="0.25">
      <c r="W4020" s="243">
        <f t="shared" si="62"/>
        <v>4014</v>
      </c>
    </row>
    <row r="4021" spans="23:23" x14ac:dyDescent="0.25">
      <c r="W4021" s="243">
        <f t="shared" si="62"/>
        <v>4015</v>
      </c>
    </row>
    <row r="4022" spans="23:23" x14ac:dyDescent="0.25">
      <c r="W4022" s="243">
        <f t="shared" si="62"/>
        <v>4016</v>
      </c>
    </row>
    <row r="4023" spans="23:23" x14ac:dyDescent="0.25">
      <c r="W4023" s="243">
        <f t="shared" si="62"/>
        <v>4017</v>
      </c>
    </row>
    <row r="4024" spans="23:23" x14ac:dyDescent="0.25">
      <c r="W4024" s="243">
        <f t="shared" si="62"/>
        <v>4018</v>
      </c>
    </row>
    <row r="4025" spans="23:23" x14ac:dyDescent="0.25">
      <c r="W4025" s="243">
        <f t="shared" si="62"/>
        <v>4019</v>
      </c>
    </row>
    <row r="4026" spans="23:23" x14ac:dyDescent="0.25">
      <c r="W4026" s="243">
        <f t="shared" si="62"/>
        <v>4020</v>
      </c>
    </row>
    <row r="4027" spans="23:23" x14ac:dyDescent="0.25">
      <c r="W4027" s="243">
        <f t="shared" si="62"/>
        <v>4021</v>
      </c>
    </row>
    <row r="4028" spans="23:23" x14ac:dyDescent="0.25">
      <c r="W4028" s="243">
        <f t="shared" si="62"/>
        <v>4022</v>
      </c>
    </row>
    <row r="4029" spans="23:23" x14ac:dyDescent="0.25">
      <c r="W4029" s="243">
        <f t="shared" si="62"/>
        <v>4023</v>
      </c>
    </row>
    <row r="4030" spans="23:23" x14ac:dyDescent="0.25">
      <c r="W4030" s="243">
        <f t="shared" si="62"/>
        <v>4024</v>
      </c>
    </row>
    <row r="4031" spans="23:23" x14ac:dyDescent="0.25">
      <c r="W4031" s="243">
        <f t="shared" si="62"/>
        <v>4025</v>
      </c>
    </row>
    <row r="4032" spans="23:23" x14ac:dyDescent="0.25">
      <c r="W4032" s="243">
        <f t="shared" si="62"/>
        <v>4026</v>
      </c>
    </row>
    <row r="4033" spans="23:23" x14ac:dyDescent="0.25">
      <c r="W4033" s="243">
        <f t="shared" si="62"/>
        <v>4027</v>
      </c>
    </row>
    <row r="4034" spans="23:23" x14ac:dyDescent="0.25">
      <c r="W4034" s="243">
        <f t="shared" si="62"/>
        <v>4028</v>
      </c>
    </row>
    <row r="4035" spans="23:23" x14ac:dyDescent="0.25">
      <c r="W4035" s="243">
        <f t="shared" si="62"/>
        <v>4029</v>
      </c>
    </row>
    <row r="4036" spans="23:23" x14ac:dyDescent="0.25">
      <c r="W4036" s="243">
        <f t="shared" si="62"/>
        <v>4030</v>
      </c>
    </row>
    <row r="4037" spans="23:23" x14ac:dyDescent="0.25">
      <c r="W4037" s="243">
        <f t="shared" si="62"/>
        <v>4031</v>
      </c>
    </row>
    <row r="4038" spans="23:23" x14ac:dyDescent="0.25">
      <c r="W4038" s="243">
        <f t="shared" si="62"/>
        <v>4032</v>
      </c>
    </row>
    <row r="4039" spans="23:23" x14ac:dyDescent="0.25">
      <c r="W4039" s="243">
        <f t="shared" si="62"/>
        <v>4033</v>
      </c>
    </row>
    <row r="4040" spans="23:23" x14ac:dyDescent="0.25">
      <c r="W4040" s="243">
        <f t="shared" si="62"/>
        <v>4034</v>
      </c>
    </row>
    <row r="4041" spans="23:23" x14ac:dyDescent="0.25">
      <c r="W4041" s="243">
        <f t="shared" ref="W4041:W4104" si="63">1+W4040</f>
        <v>4035</v>
      </c>
    </row>
    <row r="4042" spans="23:23" x14ac:dyDescent="0.25">
      <c r="W4042" s="243">
        <f t="shared" si="63"/>
        <v>4036</v>
      </c>
    </row>
    <row r="4043" spans="23:23" x14ac:dyDescent="0.25">
      <c r="W4043" s="243">
        <f t="shared" si="63"/>
        <v>4037</v>
      </c>
    </row>
    <row r="4044" spans="23:23" x14ac:dyDescent="0.25">
      <c r="W4044" s="243">
        <f t="shared" si="63"/>
        <v>4038</v>
      </c>
    </row>
    <row r="4045" spans="23:23" x14ac:dyDescent="0.25">
      <c r="W4045" s="243">
        <f t="shared" si="63"/>
        <v>4039</v>
      </c>
    </row>
    <row r="4046" spans="23:23" x14ac:dyDescent="0.25">
      <c r="W4046" s="243">
        <f t="shared" si="63"/>
        <v>4040</v>
      </c>
    </row>
    <row r="4047" spans="23:23" x14ac:dyDescent="0.25">
      <c r="W4047" s="243">
        <f t="shared" si="63"/>
        <v>4041</v>
      </c>
    </row>
    <row r="4048" spans="23:23" x14ac:dyDescent="0.25">
      <c r="W4048" s="243">
        <f t="shared" si="63"/>
        <v>4042</v>
      </c>
    </row>
    <row r="4049" spans="23:23" x14ac:dyDescent="0.25">
      <c r="W4049" s="243">
        <f t="shared" si="63"/>
        <v>4043</v>
      </c>
    </row>
    <row r="4050" spans="23:23" x14ac:dyDescent="0.25">
      <c r="W4050" s="243">
        <f t="shared" si="63"/>
        <v>4044</v>
      </c>
    </row>
    <row r="4051" spans="23:23" x14ac:dyDescent="0.25">
      <c r="W4051" s="243">
        <f t="shared" si="63"/>
        <v>4045</v>
      </c>
    </row>
    <row r="4052" spans="23:23" x14ac:dyDescent="0.25">
      <c r="W4052" s="243">
        <f t="shared" si="63"/>
        <v>4046</v>
      </c>
    </row>
    <row r="4053" spans="23:23" x14ac:dyDescent="0.25">
      <c r="W4053" s="243">
        <f t="shared" si="63"/>
        <v>4047</v>
      </c>
    </row>
    <row r="4054" spans="23:23" x14ac:dyDescent="0.25">
      <c r="W4054" s="243">
        <f t="shared" si="63"/>
        <v>4048</v>
      </c>
    </row>
    <row r="4055" spans="23:23" x14ac:dyDescent="0.25">
      <c r="W4055" s="243">
        <f t="shared" si="63"/>
        <v>4049</v>
      </c>
    </row>
    <row r="4056" spans="23:23" x14ac:dyDescent="0.25">
      <c r="W4056" s="243">
        <f t="shared" si="63"/>
        <v>4050</v>
      </c>
    </row>
    <row r="4057" spans="23:23" x14ac:dyDescent="0.25">
      <c r="W4057" s="243">
        <f t="shared" si="63"/>
        <v>4051</v>
      </c>
    </row>
    <row r="4058" spans="23:23" x14ac:dyDescent="0.25">
      <c r="W4058" s="243">
        <f t="shared" si="63"/>
        <v>4052</v>
      </c>
    </row>
    <row r="4059" spans="23:23" x14ac:dyDescent="0.25">
      <c r="W4059" s="243">
        <f t="shared" si="63"/>
        <v>4053</v>
      </c>
    </row>
    <row r="4060" spans="23:23" x14ac:dyDescent="0.25">
      <c r="W4060" s="243">
        <f t="shared" si="63"/>
        <v>4054</v>
      </c>
    </row>
    <row r="4061" spans="23:23" x14ac:dyDescent="0.25">
      <c r="W4061" s="243">
        <f t="shared" si="63"/>
        <v>4055</v>
      </c>
    </row>
    <row r="4062" spans="23:23" x14ac:dyDescent="0.25">
      <c r="W4062" s="243">
        <f t="shared" si="63"/>
        <v>4056</v>
      </c>
    </row>
    <row r="4063" spans="23:23" x14ac:dyDescent="0.25">
      <c r="W4063" s="243">
        <f t="shared" si="63"/>
        <v>4057</v>
      </c>
    </row>
    <row r="4064" spans="23:23" x14ac:dyDescent="0.25">
      <c r="W4064" s="243">
        <f t="shared" si="63"/>
        <v>4058</v>
      </c>
    </row>
    <row r="4065" spans="23:23" x14ac:dyDescent="0.25">
      <c r="W4065" s="243">
        <f t="shared" si="63"/>
        <v>4059</v>
      </c>
    </row>
    <row r="4066" spans="23:23" x14ac:dyDescent="0.25">
      <c r="W4066" s="243">
        <f t="shared" si="63"/>
        <v>4060</v>
      </c>
    </row>
    <row r="4067" spans="23:23" x14ac:dyDescent="0.25">
      <c r="W4067" s="243">
        <f t="shared" si="63"/>
        <v>4061</v>
      </c>
    </row>
    <row r="4068" spans="23:23" x14ac:dyDescent="0.25">
      <c r="W4068" s="243">
        <f t="shared" si="63"/>
        <v>4062</v>
      </c>
    </row>
    <row r="4069" spans="23:23" x14ac:dyDescent="0.25">
      <c r="W4069" s="243">
        <f t="shared" si="63"/>
        <v>4063</v>
      </c>
    </row>
    <row r="4070" spans="23:23" x14ac:dyDescent="0.25">
      <c r="W4070" s="243">
        <f t="shared" si="63"/>
        <v>4064</v>
      </c>
    </row>
    <row r="4071" spans="23:23" x14ac:dyDescent="0.25">
      <c r="W4071" s="243">
        <f t="shared" si="63"/>
        <v>4065</v>
      </c>
    </row>
    <row r="4072" spans="23:23" x14ac:dyDescent="0.25">
      <c r="W4072" s="243">
        <f t="shared" si="63"/>
        <v>4066</v>
      </c>
    </row>
    <row r="4073" spans="23:23" x14ac:dyDescent="0.25">
      <c r="W4073" s="243">
        <f t="shared" si="63"/>
        <v>4067</v>
      </c>
    </row>
    <row r="4074" spans="23:23" x14ac:dyDescent="0.25">
      <c r="W4074" s="243">
        <f t="shared" si="63"/>
        <v>4068</v>
      </c>
    </row>
    <row r="4075" spans="23:23" x14ac:dyDescent="0.25">
      <c r="W4075" s="243">
        <f t="shared" si="63"/>
        <v>4069</v>
      </c>
    </row>
    <row r="4076" spans="23:23" x14ac:dyDescent="0.25">
      <c r="W4076" s="243">
        <f t="shared" si="63"/>
        <v>4070</v>
      </c>
    </row>
    <row r="4077" spans="23:23" x14ac:dyDescent="0.25">
      <c r="W4077" s="243">
        <f t="shared" si="63"/>
        <v>4071</v>
      </c>
    </row>
    <row r="4078" spans="23:23" x14ac:dyDescent="0.25">
      <c r="W4078" s="243">
        <f t="shared" si="63"/>
        <v>4072</v>
      </c>
    </row>
    <row r="4079" spans="23:23" x14ac:dyDescent="0.25">
      <c r="W4079" s="243">
        <f t="shared" si="63"/>
        <v>4073</v>
      </c>
    </row>
    <row r="4080" spans="23:23" x14ac:dyDescent="0.25">
      <c r="W4080" s="243">
        <f t="shared" si="63"/>
        <v>4074</v>
      </c>
    </row>
    <row r="4081" spans="23:23" x14ac:dyDescent="0.25">
      <c r="W4081" s="243">
        <f t="shared" si="63"/>
        <v>4075</v>
      </c>
    </row>
    <row r="4082" spans="23:23" x14ac:dyDescent="0.25">
      <c r="W4082" s="243">
        <f t="shared" si="63"/>
        <v>4076</v>
      </c>
    </row>
    <row r="4083" spans="23:23" x14ac:dyDescent="0.25">
      <c r="W4083" s="243">
        <f t="shared" si="63"/>
        <v>4077</v>
      </c>
    </row>
    <row r="4084" spans="23:23" x14ac:dyDescent="0.25">
      <c r="W4084" s="243">
        <f t="shared" si="63"/>
        <v>4078</v>
      </c>
    </row>
    <row r="4085" spans="23:23" x14ac:dyDescent="0.25">
      <c r="W4085" s="243">
        <f t="shared" si="63"/>
        <v>4079</v>
      </c>
    </row>
    <row r="4086" spans="23:23" x14ac:dyDescent="0.25">
      <c r="W4086" s="243">
        <f t="shared" si="63"/>
        <v>4080</v>
      </c>
    </row>
    <row r="4087" spans="23:23" x14ac:dyDescent="0.25">
      <c r="W4087" s="243">
        <f t="shared" si="63"/>
        <v>4081</v>
      </c>
    </row>
    <row r="4088" spans="23:23" x14ac:dyDescent="0.25">
      <c r="W4088" s="243">
        <f t="shared" si="63"/>
        <v>4082</v>
      </c>
    </row>
    <row r="4089" spans="23:23" x14ac:dyDescent="0.25">
      <c r="W4089" s="243">
        <f t="shared" si="63"/>
        <v>4083</v>
      </c>
    </row>
    <row r="4090" spans="23:23" x14ac:dyDescent="0.25">
      <c r="W4090" s="243">
        <f t="shared" si="63"/>
        <v>4084</v>
      </c>
    </row>
    <row r="4091" spans="23:23" x14ac:dyDescent="0.25">
      <c r="W4091" s="243">
        <f t="shared" si="63"/>
        <v>4085</v>
      </c>
    </row>
    <row r="4092" spans="23:23" x14ac:dyDescent="0.25">
      <c r="W4092" s="243">
        <f t="shared" si="63"/>
        <v>4086</v>
      </c>
    </row>
    <row r="4093" spans="23:23" x14ac:dyDescent="0.25">
      <c r="W4093" s="243">
        <f t="shared" si="63"/>
        <v>4087</v>
      </c>
    </row>
    <row r="4094" spans="23:23" x14ac:dyDescent="0.25">
      <c r="W4094" s="243">
        <f t="shared" si="63"/>
        <v>4088</v>
      </c>
    </row>
    <row r="4095" spans="23:23" x14ac:dyDescent="0.25">
      <c r="W4095" s="243">
        <f t="shared" si="63"/>
        <v>4089</v>
      </c>
    </row>
    <row r="4096" spans="23:23" x14ac:dyDescent="0.25">
      <c r="W4096" s="243">
        <f t="shared" si="63"/>
        <v>4090</v>
      </c>
    </row>
    <row r="4097" spans="23:23" x14ac:dyDescent="0.25">
      <c r="W4097" s="243">
        <f t="shared" si="63"/>
        <v>4091</v>
      </c>
    </row>
    <row r="4098" spans="23:23" x14ac:dyDescent="0.25">
      <c r="W4098" s="243">
        <f t="shared" si="63"/>
        <v>4092</v>
      </c>
    </row>
    <row r="4099" spans="23:23" x14ac:dyDescent="0.25">
      <c r="W4099" s="243">
        <f t="shared" si="63"/>
        <v>4093</v>
      </c>
    </row>
    <row r="4100" spans="23:23" x14ac:dyDescent="0.25">
      <c r="W4100" s="243">
        <f t="shared" si="63"/>
        <v>4094</v>
      </c>
    </row>
    <row r="4101" spans="23:23" x14ac:dyDescent="0.25">
      <c r="W4101" s="243">
        <f t="shared" si="63"/>
        <v>4095</v>
      </c>
    </row>
    <row r="4102" spans="23:23" x14ac:dyDescent="0.25">
      <c r="W4102" s="243">
        <f t="shared" si="63"/>
        <v>4096</v>
      </c>
    </row>
    <row r="4103" spans="23:23" x14ac:dyDescent="0.25">
      <c r="W4103" s="243">
        <f t="shared" si="63"/>
        <v>4097</v>
      </c>
    </row>
    <row r="4104" spans="23:23" x14ac:dyDescent="0.25">
      <c r="W4104" s="243">
        <f t="shared" si="63"/>
        <v>4098</v>
      </c>
    </row>
    <row r="4105" spans="23:23" x14ac:dyDescent="0.25">
      <c r="W4105" s="243">
        <f t="shared" ref="W4105:W4168" si="64">1+W4104</f>
        <v>4099</v>
      </c>
    </row>
    <row r="4106" spans="23:23" x14ac:dyDescent="0.25">
      <c r="W4106" s="243">
        <f t="shared" si="64"/>
        <v>4100</v>
      </c>
    </row>
    <row r="4107" spans="23:23" x14ac:dyDescent="0.25">
      <c r="W4107" s="243">
        <f t="shared" si="64"/>
        <v>4101</v>
      </c>
    </row>
    <row r="4108" spans="23:23" x14ac:dyDescent="0.25">
      <c r="W4108" s="243">
        <f t="shared" si="64"/>
        <v>4102</v>
      </c>
    </row>
    <row r="4109" spans="23:23" x14ac:dyDescent="0.25">
      <c r="W4109" s="243">
        <f t="shared" si="64"/>
        <v>4103</v>
      </c>
    </row>
    <row r="4110" spans="23:23" x14ac:dyDescent="0.25">
      <c r="W4110" s="243">
        <f t="shared" si="64"/>
        <v>4104</v>
      </c>
    </row>
    <row r="4111" spans="23:23" x14ac:dyDescent="0.25">
      <c r="W4111" s="243">
        <f t="shared" si="64"/>
        <v>4105</v>
      </c>
    </row>
    <row r="4112" spans="23:23" x14ac:dyDescent="0.25">
      <c r="W4112" s="243">
        <f t="shared" si="64"/>
        <v>4106</v>
      </c>
    </row>
    <row r="4113" spans="23:23" x14ac:dyDescent="0.25">
      <c r="W4113" s="243">
        <f t="shared" si="64"/>
        <v>4107</v>
      </c>
    </row>
    <row r="4114" spans="23:23" x14ac:dyDescent="0.25">
      <c r="W4114" s="243">
        <f t="shared" si="64"/>
        <v>4108</v>
      </c>
    </row>
    <row r="4115" spans="23:23" x14ac:dyDescent="0.25">
      <c r="W4115" s="243">
        <f t="shared" si="64"/>
        <v>4109</v>
      </c>
    </row>
    <row r="4116" spans="23:23" x14ac:dyDescent="0.25">
      <c r="W4116" s="243">
        <f t="shared" si="64"/>
        <v>4110</v>
      </c>
    </row>
    <row r="4117" spans="23:23" x14ac:dyDescent="0.25">
      <c r="W4117" s="243">
        <f t="shared" si="64"/>
        <v>4111</v>
      </c>
    </row>
    <row r="4118" spans="23:23" x14ac:dyDescent="0.25">
      <c r="W4118" s="243">
        <f t="shared" si="64"/>
        <v>4112</v>
      </c>
    </row>
    <row r="4119" spans="23:23" x14ac:dyDescent="0.25">
      <c r="W4119" s="243">
        <f t="shared" si="64"/>
        <v>4113</v>
      </c>
    </row>
    <row r="4120" spans="23:23" x14ac:dyDescent="0.25">
      <c r="W4120" s="243">
        <f t="shared" si="64"/>
        <v>4114</v>
      </c>
    </row>
    <row r="4121" spans="23:23" x14ac:dyDescent="0.25">
      <c r="W4121" s="243">
        <f t="shared" si="64"/>
        <v>4115</v>
      </c>
    </row>
    <row r="4122" spans="23:23" x14ac:dyDescent="0.25">
      <c r="W4122" s="243">
        <f t="shared" si="64"/>
        <v>4116</v>
      </c>
    </row>
    <row r="4123" spans="23:23" x14ac:dyDescent="0.25">
      <c r="W4123" s="243">
        <f t="shared" si="64"/>
        <v>4117</v>
      </c>
    </row>
    <row r="4124" spans="23:23" x14ac:dyDescent="0.25">
      <c r="W4124" s="243">
        <f t="shared" si="64"/>
        <v>4118</v>
      </c>
    </row>
    <row r="4125" spans="23:23" x14ac:dyDescent="0.25">
      <c r="W4125" s="243">
        <f t="shared" si="64"/>
        <v>4119</v>
      </c>
    </row>
    <row r="4126" spans="23:23" x14ac:dyDescent="0.25">
      <c r="W4126" s="243">
        <f t="shared" si="64"/>
        <v>4120</v>
      </c>
    </row>
    <row r="4127" spans="23:23" x14ac:dyDescent="0.25">
      <c r="W4127" s="243">
        <f t="shared" si="64"/>
        <v>4121</v>
      </c>
    </row>
    <row r="4128" spans="23:23" x14ac:dyDescent="0.25">
      <c r="W4128" s="243">
        <f t="shared" si="64"/>
        <v>4122</v>
      </c>
    </row>
    <row r="4129" spans="23:23" x14ac:dyDescent="0.25">
      <c r="W4129" s="243">
        <f t="shared" si="64"/>
        <v>4123</v>
      </c>
    </row>
    <row r="4130" spans="23:23" x14ac:dyDescent="0.25">
      <c r="W4130" s="243">
        <f t="shared" si="64"/>
        <v>4124</v>
      </c>
    </row>
    <row r="4131" spans="23:23" x14ac:dyDescent="0.25">
      <c r="W4131" s="243">
        <f t="shared" si="64"/>
        <v>4125</v>
      </c>
    </row>
    <row r="4132" spans="23:23" x14ac:dyDescent="0.25">
      <c r="W4132" s="243">
        <f t="shared" si="64"/>
        <v>4126</v>
      </c>
    </row>
    <row r="4133" spans="23:23" x14ac:dyDescent="0.25">
      <c r="W4133" s="243">
        <f t="shared" si="64"/>
        <v>4127</v>
      </c>
    </row>
    <row r="4134" spans="23:23" x14ac:dyDescent="0.25">
      <c r="W4134" s="243">
        <f t="shared" si="64"/>
        <v>4128</v>
      </c>
    </row>
    <row r="4135" spans="23:23" x14ac:dyDescent="0.25">
      <c r="W4135" s="243">
        <f t="shared" si="64"/>
        <v>4129</v>
      </c>
    </row>
    <row r="4136" spans="23:23" x14ac:dyDescent="0.25">
      <c r="W4136" s="243">
        <f t="shared" si="64"/>
        <v>4130</v>
      </c>
    </row>
    <row r="4137" spans="23:23" x14ac:dyDescent="0.25">
      <c r="W4137" s="243">
        <f t="shared" si="64"/>
        <v>4131</v>
      </c>
    </row>
    <row r="4138" spans="23:23" x14ac:dyDescent="0.25">
      <c r="W4138" s="243">
        <f t="shared" si="64"/>
        <v>4132</v>
      </c>
    </row>
    <row r="4139" spans="23:23" x14ac:dyDescent="0.25">
      <c r="W4139" s="243">
        <f t="shared" si="64"/>
        <v>4133</v>
      </c>
    </row>
    <row r="4140" spans="23:23" x14ac:dyDescent="0.25">
      <c r="W4140" s="243">
        <f t="shared" si="64"/>
        <v>4134</v>
      </c>
    </row>
    <row r="4141" spans="23:23" x14ac:dyDescent="0.25">
      <c r="W4141" s="243">
        <f t="shared" si="64"/>
        <v>4135</v>
      </c>
    </row>
    <row r="4142" spans="23:23" x14ac:dyDescent="0.25">
      <c r="W4142" s="243">
        <f t="shared" si="64"/>
        <v>4136</v>
      </c>
    </row>
    <row r="4143" spans="23:23" x14ac:dyDescent="0.25">
      <c r="W4143" s="243">
        <f t="shared" si="64"/>
        <v>4137</v>
      </c>
    </row>
    <row r="4144" spans="23:23" x14ac:dyDescent="0.25">
      <c r="W4144" s="243">
        <f t="shared" si="64"/>
        <v>4138</v>
      </c>
    </row>
    <row r="4145" spans="23:23" x14ac:dyDescent="0.25">
      <c r="W4145" s="243">
        <f t="shared" si="64"/>
        <v>4139</v>
      </c>
    </row>
    <row r="4146" spans="23:23" x14ac:dyDescent="0.25">
      <c r="W4146" s="243">
        <f t="shared" si="64"/>
        <v>4140</v>
      </c>
    </row>
    <row r="4147" spans="23:23" x14ac:dyDescent="0.25">
      <c r="W4147" s="243">
        <f t="shared" si="64"/>
        <v>4141</v>
      </c>
    </row>
    <row r="4148" spans="23:23" x14ac:dyDescent="0.25">
      <c r="W4148" s="243">
        <f t="shared" si="64"/>
        <v>4142</v>
      </c>
    </row>
    <row r="4149" spans="23:23" x14ac:dyDescent="0.25">
      <c r="W4149" s="243">
        <f t="shared" si="64"/>
        <v>4143</v>
      </c>
    </row>
    <row r="4150" spans="23:23" x14ac:dyDescent="0.25">
      <c r="W4150" s="243">
        <f t="shared" si="64"/>
        <v>4144</v>
      </c>
    </row>
    <row r="4151" spans="23:23" x14ac:dyDescent="0.25">
      <c r="W4151" s="243">
        <f t="shared" si="64"/>
        <v>4145</v>
      </c>
    </row>
    <row r="4152" spans="23:23" x14ac:dyDescent="0.25">
      <c r="W4152" s="243">
        <f t="shared" si="64"/>
        <v>4146</v>
      </c>
    </row>
    <row r="4153" spans="23:23" x14ac:dyDescent="0.25">
      <c r="W4153" s="243">
        <f t="shared" si="64"/>
        <v>4147</v>
      </c>
    </row>
    <row r="4154" spans="23:23" x14ac:dyDescent="0.25">
      <c r="W4154" s="243">
        <f t="shared" si="64"/>
        <v>4148</v>
      </c>
    </row>
    <row r="4155" spans="23:23" x14ac:dyDescent="0.25">
      <c r="W4155" s="243">
        <f t="shared" si="64"/>
        <v>4149</v>
      </c>
    </row>
    <row r="4156" spans="23:23" x14ac:dyDescent="0.25">
      <c r="W4156" s="243">
        <f t="shared" si="64"/>
        <v>4150</v>
      </c>
    </row>
    <row r="4157" spans="23:23" x14ac:dyDescent="0.25">
      <c r="W4157" s="243">
        <f t="shared" si="64"/>
        <v>4151</v>
      </c>
    </row>
    <row r="4158" spans="23:23" x14ac:dyDescent="0.25">
      <c r="W4158" s="243">
        <f t="shared" si="64"/>
        <v>4152</v>
      </c>
    </row>
    <row r="4159" spans="23:23" x14ac:dyDescent="0.25">
      <c r="W4159" s="243">
        <f t="shared" si="64"/>
        <v>4153</v>
      </c>
    </row>
    <row r="4160" spans="23:23" x14ac:dyDescent="0.25">
      <c r="W4160" s="243">
        <f t="shared" si="64"/>
        <v>4154</v>
      </c>
    </row>
    <row r="4161" spans="23:23" x14ac:dyDescent="0.25">
      <c r="W4161" s="243">
        <f t="shared" si="64"/>
        <v>4155</v>
      </c>
    </row>
    <row r="4162" spans="23:23" x14ac:dyDescent="0.25">
      <c r="W4162" s="243">
        <f t="shared" si="64"/>
        <v>4156</v>
      </c>
    </row>
    <row r="4163" spans="23:23" x14ac:dyDescent="0.25">
      <c r="W4163" s="243">
        <f t="shared" si="64"/>
        <v>4157</v>
      </c>
    </row>
    <row r="4164" spans="23:23" x14ac:dyDescent="0.25">
      <c r="W4164" s="243">
        <f t="shared" si="64"/>
        <v>4158</v>
      </c>
    </row>
    <row r="4165" spans="23:23" x14ac:dyDescent="0.25">
      <c r="W4165" s="243">
        <f t="shared" si="64"/>
        <v>4159</v>
      </c>
    </row>
    <row r="4166" spans="23:23" x14ac:dyDescent="0.25">
      <c r="W4166" s="243">
        <f t="shared" si="64"/>
        <v>4160</v>
      </c>
    </row>
    <row r="4167" spans="23:23" x14ac:dyDescent="0.25">
      <c r="W4167" s="243">
        <f t="shared" si="64"/>
        <v>4161</v>
      </c>
    </row>
    <row r="4168" spans="23:23" x14ac:dyDescent="0.25">
      <c r="W4168" s="243">
        <f t="shared" si="64"/>
        <v>4162</v>
      </c>
    </row>
    <row r="4169" spans="23:23" x14ac:dyDescent="0.25">
      <c r="W4169" s="243">
        <f t="shared" ref="W4169:W4232" si="65">1+W4168</f>
        <v>4163</v>
      </c>
    </row>
    <row r="4170" spans="23:23" x14ac:dyDescent="0.25">
      <c r="W4170" s="243">
        <f t="shared" si="65"/>
        <v>4164</v>
      </c>
    </row>
    <row r="4171" spans="23:23" x14ac:dyDescent="0.25">
      <c r="W4171" s="243">
        <f t="shared" si="65"/>
        <v>4165</v>
      </c>
    </row>
    <row r="4172" spans="23:23" x14ac:dyDescent="0.25">
      <c r="W4172" s="243">
        <f t="shared" si="65"/>
        <v>4166</v>
      </c>
    </row>
    <row r="4173" spans="23:23" x14ac:dyDescent="0.25">
      <c r="W4173" s="243">
        <f t="shared" si="65"/>
        <v>4167</v>
      </c>
    </row>
    <row r="4174" spans="23:23" x14ac:dyDescent="0.25">
      <c r="W4174" s="243">
        <f t="shared" si="65"/>
        <v>4168</v>
      </c>
    </row>
    <row r="4175" spans="23:23" x14ac:dyDescent="0.25">
      <c r="W4175" s="243">
        <f t="shared" si="65"/>
        <v>4169</v>
      </c>
    </row>
    <row r="4176" spans="23:23" x14ac:dyDescent="0.25">
      <c r="W4176" s="243">
        <f t="shared" si="65"/>
        <v>4170</v>
      </c>
    </row>
    <row r="4177" spans="23:23" x14ac:dyDescent="0.25">
      <c r="W4177" s="243">
        <f t="shared" si="65"/>
        <v>4171</v>
      </c>
    </row>
    <row r="4178" spans="23:23" x14ac:dyDescent="0.25">
      <c r="W4178" s="243">
        <f t="shared" si="65"/>
        <v>4172</v>
      </c>
    </row>
    <row r="4179" spans="23:23" x14ac:dyDescent="0.25">
      <c r="W4179" s="243">
        <f t="shared" si="65"/>
        <v>4173</v>
      </c>
    </row>
    <row r="4180" spans="23:23" x14ac:dyDescent="0.25">
      <c r="W4180" s="243">
        <f t="shared" si="65"/>
        <v>4174</v>
      </c>
    </row>
    <row r="4181" spans="23:23" x14ac:dyDescent="0.25">
      <c r="W4181" s="243">
        <f t="shared" si="65"/>
        <v>4175</v>
      </c>
    </row>
    <row r="4182" spans="23:23" x14ac:dyDescent="0.25">
      <c r="W4182" s="243">
        <f t="shared" si="65"/>
        <v>4176</v>
      </c>
    </row>
    <row r="4183" spans="23:23" x14ac:dyDescent="0.25">
      <c r="W4183" s="243">
        <f t="shared" si="65"/>
        <v>4177</v>
      </c>
    </row>
    <row r="4184" spans="23:23" x14ac:dyDescent="0.25">
      <c r="W4184" s="243">
        <f t="shared" si="65"/>
        <v>4178</v>
      </c>
    </row>
    <row r="4185" spans="23:23" x14ac:dyDescent="0.25">
      <c r="W4185" s="243">
        <f t="shared" si="65"/>
        <v>4179</v>
      </c>
    </row>
    <row r="4186" spans="23:23" x14ac:dyDescent="0.25">
      <c r="W4186" s="243">
        <f t="shared" si="65"/>
        <v>4180</v>
      </c>
    </row>
    <row r="4187" spans="23:23" x14ac:dyDescent="0.25">
      <c r="W4187" s="243">
        <f t="shared" si="65"/>
        <v>4181</v>
      </c>
    </row>
    <row r="4188" spans="23:23" x14ac:dyDescent="0.25">
      <c r="W4188" s="243">
        <f t="shared" si="65"/>
        <v>4182</v>
      </c>
    </row>
    <row r="4189" spans="23:23" x14ac:dyDescent="0.25">
      <c r="W4189" s="243">
        <f t="shared" si="65"/>
        <v>4183</v>
      </c>
    </row>
    <row r="4190" spans="23:23" x14ac:dyDescent="0.25">
      <c r="W4190" s="243">
        <f t="shared" si="65"/>
        <v>4184</v>
      </c>
    </row>
    <row r="4191" spans="23:23" x14ac:dyDescent="0.25">
      <c r="W4191" s="243">
        <f t="shared" si="65"/>
        <v>4185</v>
      </c>
    </row>
    <row r="4192" spans="23:23" x14ac:dyDescent="0.25">
      <c r="W4192" s="243">
        <f t="shared" si="65"/>
        <v>4186</v>
      </c>
    </row>
    <row r="4193" spans="23:23" x14ac:dyDescent="0.25">
      <c r="W4193" s="243">
        <f t="shared" si="65"/>
        <v>4187</v>
      </c>
    </row>
    <row r="4194" spans="23:23" x14ac:dyDescent="0.25">
      <c r="W4194" s="243">
        <f t="shared" si="65"/>
        <v>4188</v>
      </c>
    </row>
    <row r="4195" spans="23:23" x14ac:dyDescent="0.25">
      <c r="W4195" s="243">
        <f t="shared" si="65"/>
        <v>4189</v>
      </c>
    </row>
    <row r="4196" spans="23:23" x14ac:dyDescent="0.25">
      <c r="W4196" s="243">
        <f t="shared" si="65"/>
        <v>4190</v>
      </c>
    </row>
    <row r="4197" spans="23:23" x14ac:dyDescent="0.25">
      <c r="W4197" s="243">
        <f t="shared" si="65"/>
        <v>4191</v>
      </c>
    </row>
    <row r="4198" spans="23:23" x14ac:dyDescent="0.25">
      <c r="W4198" s="243">
        <f t="shared" si="65"/>
        <v>4192</v>
      </c>
    </row>
    <row r="4199" spans="23:23" x14ac:dyDescent="0.25">
      <c r="W4199" s="243">
        <f t="shared" si="65"/>
        <v>4193</v>
      </c>
    </row>
    <row r="4200" spans="23:23" x14ac:dyDescent="0.25">
      <c r="W4200" s="243">
        <f t="shared" si="65"/>
        <v>4194</v>
      </c>
    </row>
    <row r="4201" spans="23:23" x14ac:dyDescent="0.25">
      <c r="W4201" s="243">
        <f t="shared" si="65"/>
        <v>4195</v>
      </c>
    </row>
    <row r="4202" spans="23:23" x14ac:dyDescent="0.25">
      <c r="W4202" s="243">
        <f t="shared" si="65"/>
        <v>4196</v>
      </c>
    </row>
    <row r="4203" spans="23:23" x14ac:dyDescent="0.25">
      <c r="W4203" s="243">
        <f t="shared" si="65"/>
        <v>4197</v>
      </c>
    </row>
    <row r="4204" spans="23:23" x14ac:dyDescent="0.25">
      <c r="W4204" s="243">
        <f t="shared" si="65"/>
        <v>4198</v>
      </c>
    </row>
    <row r="4205" spans="23:23" x14ac:dyDescent="0.25">
      <c r="W4205" s="243">
        <f t="shared" si="65"/>
        <v>4199</v>
      </c>
    </row>
    <row r="4206" spans="23:23" x14ac:dyDescent="0.25">
      <c r="W4206" s="243">
        <f t="shared" si="65"/>
        <v>4200</v>
      </c>
    </row>
    <row r="4207" spans="23:23" x14ac:dyDescent="0.25">
      <c r="W4207" s="243">
        <f t="shared" si="65"/>
        <v>4201</v>
      </c>
    </row>
    <row r="4208" spans="23:23" x14ac:dyDescent="0.25">
      <c r="W4208" s="243">
        <f t="shared" si="65"/>
        <v>4202</v>
      </c>
    </row>
    <row r="4209" spans="23:23" x14ac:dyDescent="0.25">
      <c r="W4209" s="243">
        <f t="shared" si="65"/>
        <v>4203</v>
      </c>
    </row>
    <row r="4210" spans="23:23" x14ac:dyDescent="0.25">
      <c r="W4210" s="243">
        <f t="shared" si="65"/>
        <v>4204</v>
      </c>
    </row>
    <row r="4211" spans="23:23" x14ac:dyDescent="0.25">
      <c r="W4211" s="243">
        <f t="shared" si="65"/>
        <v>4205</v>
      </c>
    </row>
    <row r="4212" spans="23:23" x14ac:dyDescent="0.25">
      <c r="W4212" s="243">
        <f t="shared" si="65"/>
        <v>4206</v>
      </c>
    </row>
    <row r="4213" spans="23:23" x14ac:dyDescent="0.25">
      <c r="W4213" s="243">
        <f t="shared" si="65"/>
        <v>4207</v>
      </c>
    </row>
    <row r="4214" spans="23:23" x14ac:dyDescent="0.25">
      <c r="W4214" s="243">
        <f t="shared" si="65"/>
        <v>4208</v>
      </c>
    </row>
    <row r="4215" spans="23:23" x14ac:dyDescent="0.25">
      <c r="W4215" s="243">
        <f t="shared" si="65"/>
        <v>4209</v>
      </c>
    </row>
    <row r="4216" spans="23:23" x14ac:dyDescent="0.25">
      <c r="W4216" s="243">
        <f t="shared" si="65"/>
        <v>4210</v>
      </c>
    </row>
    <row r="4217" spans="23:23" x14ac:dyDescent="0.25">
      <c r="W4217" s="243">
        <f t="shared" si="65"/>
        <v>4211</v>
      </c>
    </row>
    <row r="4218" spans="23:23" x14ac:dyDescent="0.25">
      <c r="W4218" s="243">
        <f t="shared" si="65"/>
        <v>4212</v>
      </c>
    </row>
    <row r="4219" spans="23:23" x14ac:dyDescent="0.25">
      <c r="W4219" s="243">
        <f t="shared" si="65"/>
        <v>4213</v>
      </c>
    </row>
    <row r="4220" spans="23:23" x14ac:dyDescent="0.25">
      <c r="W4220" s="243">
        <f t="shared" si="65"/>
        <v>4214</v>
      </c>
    </row>
    <row r="4221" spans="23:23" x14ac:dyDescent="0.25">
      <c r="W4221" s="243">
        <f t="shared" si="65"/>
        <v>4215</v>
      </c>
    </row>
    <row r="4222" spans="23:23" x14ac:dyDescent="0.25">
      <c r="W4222" s="243">
        <f t="shared" si="65"/>
        <v>4216</v>
      </c>
    </row>
    <row r="4223" spans="23:23" x14ac:dyDescent="0.25">
      <c r="W4223" s="243">
        <f t="shared" si="65"/>
        <v>4217</v>
      </c>
    </row>
    <row r="4224" spans="23:23" x14ac:dyDescent="0.25">
      <c r="W4224" s="243">
        <f t="shared" si="65"/>
        <v>4218</v>
      </c>
    </row>
    <row r="4225" spans="23:23" x14ac:dyDescent="0.25">
      <c r="W4225" s="243">
        <f t="shared" si="65"/>
        <v>4219</v>
      </c>
    </row>
    <row r="4226" spans="23:23" x14ac:dyDescent="0.25">
      <c r="W4226" s="243">
        <f t="shared" si="65"/>
        <v>4220</v>
      </c>
    </row>
    <row r="4227" spans="23:23" x14ac:dyDescent="0.25">
      <c r="W4227" s="243">
        <f t="shared" si="65"/>
        <v>4221</v>
      </c>
    </row>
    <row r="4228" spans="23:23" x14ac:dyDescent="0.25">
      <c r="W4228" s="243">
        <f t="shared" si="65"/>
        <v>4222</v>
      </c>
    </row>
    <row r="4229" spans="23:23" x14ac:dyDescent="0.25">
      <c r="W4229" s="243">
        <f t="shared" si="65"/>
        <v>4223</v>
      </c>
    </row>
    <row r="4230" spans="23:23" x14ac:dyDescent="0.25">
      <c r="W4230" s="243">
        <f t="shared" si="65"/>
        <v>4224</v>
      </c>
    </row>
    <row r="4231" spans="23:23" x14ac:dyDescent="0.25">
      <c r="W4231" s="243">
        <f t="shared" si="65"/>
        <v>4225</v>
      </c>
    </row>
    <row r="4232" spans="23:23" x14ac:dyDescent="0.25">
      <c r="W4232" s="243">
        <f t="shared" si="65"/>
        <v>4226</v>
      </c>
    </row>
    <row r="4233" spans="23:23" x14ac:dyDescent="0.25">
      <c r="W4233" s="243">
        <f t="shared" ref="W4233:W4296" si="66">1+W4232</f>
        <v>4227</v>
      </c>
    </row>
    <row r="4234" spans="23:23" x14ac:dyDescent="0.25">
      <c r="W4234" s="243">
        <f t="shared" si="66"/>
        <v>4228</v>
      </c>
    </row>
    <row r="4235" spans="23:23" x14ac:dyDescent="0.25">
      <c r="W4235" s="243">
        <f t="shared" si="66"/>
        <v>4229</v>
      </c>
    </row>
    <row r="4236" spans="23:23" x14ac:dyDescent="0.25">
      <c r="W4236" s="243">
        <f t="shared" si="66"/>
        <v>4230</v>
      </c>
    </row>
    <row r="4237" spans="23:23" x14ac:dyDescent="0.25">
      <c r="W4237" s="243">
        <f t="shared" si="66"/>
        <v>4231</v>
      </c>
    </row>
    <row r="4238" spans="23:23" x14ac:dyDescent="0.25">
      <c r="W4238" s="243">
        <f t="shared" si="66"/>
        <v>4232</v>
      </c>
    </row>
    <row r="4239" spans="23:23" x14ac:dyDescent="0.25">
      <c r="W4239" s="243">
        <f t="shared" si="66"/>
        <v>4233</v>
      </c>
    </row>
    <row r="4240" spans="23:23" x14ac:dyDescent="0.25">
      <c r="W4240" s="243">
        <f t="shared" si="66"/>
        <v>4234</v>
      </c>
    </row>
    <row r="4241" spans="23:23" x14ac:dyDescent="0.25">
      <c r="W4241" s="243">
        <f t="shared" si="66"/>
        <v>4235</v>
      </c>
    </row>
    <row r="4242" spans="23:23" x14ac:dyDescent="0.25">
      <c r="W4242" s="243">
        <f t="shared" si="66"/>
        <v>4236</v>
      </c>
    </row>
    <row r="4243" spans="23:23" x14ac:dyDescent="0.25">
      <c r="W4243" s="243">
        <f t="shared" si="66"/>
        <v>4237</v>
      </c>
    </row>
    <row r="4244" spans="23:23" x14ac:dyDescent="0.25">
      <c r="W4244" s="243">
        <f t="shared" si="66"/>
        <v>4238</v>
      </c>
    </row>
    <row r="4245" spans="23:23" x14ac:dyDescent="0.25">
      <c r="W4245" s="243">
        <f t="shared" si="66"/>
        <v>4239</v>
      </c>
    </row>
    <row r="4246" spans="23:23" x14ac:dyDescent="0.25">
      <c r="W4246" s="243">
        <f t="shared" si="66"/>
        <v>4240</v>
      </c>
    </row>
    <row r="4247" spans="23:23" x14ac:dyDescent="0.25">
      <c r="W4247" s="243">
        <f t="shared" si="66"/>
        <v>4241</v>
      </c>
    </row>
    <row r="4248" spans="23:23" x14ac:dyDescent="0.25">
      <c r="W4248" s="243">
        <f t="shared" si="66"/>
        <v>4242</v>
      </c>
    </row>
    <row r="4249" spans="23:23" x14ac:dyDescent="0.25">
      <c r="W4249" s="243">
        <f t="shared" si="66"/>
        <v>4243</v>
      </c>
    </row>
    <row r="4250" spans="23:23" x14ac:dyDescent="0.25">
      <c r="W4250" s="243">
        <f t="shared" si="66"/>
        <v>4244</v>
      </c>
    </row>
    <row r="4251" spans="23:23" x14ac:dyDescent="0.25">
      <c r="W4251" s="243">
        <f t="shared" si="66"/>
        <v>4245</v>
      </c>
    </row>
    <row r="4252" spans="23:23" x14ac:dyDescent="0.25">
      <c r="W4252" s="243">
        <f t="shared" si="66"/>
        <v>4246</v>
      </c>
    </row>
    <row r="4253" spans="23:23" x14ac:dyDescent="0.25">
      <c r="W4253" s="243">
        <f t="shared" si="66"/>
        <v>4247</v>
      </c>
    </row>
    <row r="4254" spans="23:23" x14ac:dyDescent="0.25">
      <c r="W4254" s="243">
        <f t="shared" si="66"/>
        <v>4248</v>
      </c>
    </row>
    <row r="4255" spans="23:23" x14ac:dyDescent="0.25">
      <c r="W4255" s="243">
        <f t="shared" si="66"/>
        <v>4249</v>
      </c>
    </row>
    <row r="4256" spans="23:23" x14ac:dyDescent="0.25">
      <c r="W4256" s="243">
        <f t="shared" si="66"/>
        <v>4250</v>
      </c>
    </row>
    <row r="4257" spans="23:23" x14ac:dyDescent="0.25">
      <c r="W4257" s="243">
        <f t="shared" si="66"/>
        <v>4251</v>
      </c>
    </row>
    <row r="4258" spans="23:23" x14ac:dyDescent="0.25">
      <c r="W4258" s="243">
        <f t="shared" si="66"/>
        <v>4252</v>
      </c>
    </row>
    <row r="4259" spans="23:23" x14ac:dyDescent="0.25">
      <c r="W4259" s="243">
        <f t="shared" si="66"/>
        <v>4253</v>
      </c>
    </row>
    <row r="4260" spans="23:23" x14ac:dyDescent="0.25">
      <c r="W4260" s="243">
        <f t="shared" si="66"/>
        <v>4254</v>
      </c>
    </row>
    <row r="4261" spans="23:23" x14ac:dyDescent="0.25">
      <c r="W4261" s="243">
        <f t="shared" si="66"/>
        <v>4255</v>
      </c>
    </row>
    <row r="4262" spans="23:23" x14ac:dyDescent="0.25">
      <c r="W4262" s="243">
        <f t="shared" si="66"/>
        <v>4256</v>
      </c>
    </row>
    <row r="4263" spans="23:23" x14ac:dyDescent="0.25">
      <c r="W4263" s="243">
        <f t="shared" si="66"/>
        <v>4257</v>
      </c>
    </row>
    <row r="4264" spans="23:23" x14ac:dyDescent="0.25">
      <c r="W4264" s="243">
        <f t="shared" si="66"/>
        <v>4258</v>
      </c>
    </row>
    <row r="4265" spans="23:23" x14ac:dyDescent="0.25">
      <c r="W4265" s="243">
        <f t="shared" si="66"/>
        <v>4259</v>
      </c>
    </row>
    <row r="4266" spans="23:23" x14ac:dyDescent="0.25">
      <c r="W4266" s="243">
        <f t="shared" si="66"/>
        <v>4260</v>
      </c>
    </row>
    <row r="4267" spans="23:23" x14ac:dyDescent="0.25">
      <c r="W4267" s="243">
        <f t="shared" si="66"/>
        <v>4261</v>
      </c>
    </row>
    <row r="4268" spans="23:23" x14ac:dyDescent="0.25">
      <c r="W4268" s="243">
        <f t="shared" si="66"/>
        <v>4262</v>
      </c>
    </row>
    <row r="4269" spans="23:23" x14ac:dyDescent="0.25">
      <c r="W4269" s="243">
        <f t="shared" si="66"/>
        <v>4263</v>
      </c>
    </row>
    <row r="4270" spans="23:23" x14ac:dyDescent="0.25">
      <c r="W4270" s="243">
        <f t="shared" si="66"/>
        <v>4264</v>
      </c>
    </row>
    <row r="4271" spans="23:23" x14ac:dyDescent="0.25">
      <c r="W4271" s="243">
        <f t="shared" si="66"/>
        <v>4265</v>
      </c>
    </row>
    <row r="4272" spans="23:23" x14ac:dyDescent="0.25">
      <c r="W4272" s="243">
        <f t="shared" si="66"/>
        <v>4266</v>
      </c>
    </row>
    <row r="4273" spans="23:23" x14ac:dyDescent="0.25">
      <c r="W4273" s="243">
        <f t="shared" si="66"/>
        <v>4267</v>
      </c>
    </row>
    <row r="4274" spans="23:23" x14ac:dyDescent="0.25">
      <c r="W4274" s="243">
        <f t="shared" si="66"/>
        <v>4268</v>
      </c>
    </row>
    <row r="4275" spans="23:23" x14ac:dyDescent="0.25">
      <c r="W4275" s="243">
        <f t="shared" si="66"/>
        <v>4269</v>
      </c>
    </row>
    <row r="4276" spans="23:23" x14ac:dyDescent="0.25">
      <c r="W4276" s="243">
        <f t="shared" si="66"/>
        <v>4270</v>
      </c>
    </row>
    <row r="4277" spans="23:23" x14ac:dyDescent="0.25">
      <c r="W4277" s="243">
        <f t="shared" si="66"/>
        <v>4271</v>
      </c>
    </row>
    <row r="4278" spans="23:23" x14ac:dyDescent="0.25">
      <c r="W4278" s="243">
        <f t="shared" si="66"/>
        <v>4272</v>
      </c>
    </row>
    <row r="4279" spans="23:23" x14ac:dyDescent="0.25">
      <c r="W4279" s="243">
        <f t="shared" si="66"/>
        <v>4273</v>
      </c>
    </row>
    <row r="4280" spans="23:23" x14ac:dyDescent="0.25">
      <c r="W4280" s="243">
        <f t="shared" si="66"/>
        <v>4274</v>
      </c>
    </row>
    <row r="4281" spans="23:23" x14ac:dyDescent="0.25">
      <c r="W4281" s="243">
        <f t="shared" si="66"/>
        <v>4275</v>
      </c>
    </row>
    <row r="4282" spans="23:23" x14ac:dyDescent="0.25">
      <c r="W4282" s="243">
        <f t="shared" si="66"/>
        <v>4276</v>
      </c>
    </row>
    <row r="4283" spans="23:23" x14ac:dyDescent="0.25">
      <c r="W4283" s="243">
        <f t="shared" si="66"/>
        <v>4277</v>
      </c>
    </row>
    <row r="4284" spans="23:23" x14ac:dyDescent="0.25">
      <c r="W4284" s="243">
        <f t="shared" si="66"/>
        <v>4278</v>
      </c>
    </row>
    <row r="4285" spans="23:23" x14ac:dyDescent="0.25">
      <c r="W4285" s="243">
        <f t="shared" si="66"/>
        <v>4279</v>
      </c>
    </row>
    <row r="4286" spans="23:23" x14ac:dyDescent="0.25">
      <c r="W4286" s="243">
        <f t="shared" si="66"/>
        <v>4280</v>
      </c>
    </row>
    <row r="4287" spans="23:23" x14ac:dyDescent="0.25">
      <c r="W4287" s="243">
        <f t="shared" si="66"/>
        <v>4281</v>
      </c>
    </row>
    <row r="4288" spans="23:23" x14ac:dyDescent="0.25">
      <c r="W4288" s="243">
        <f t="shared" si="66"/>
        <v>4282</v>
      </c>
    </row>
    <row r="4289" spans="23:23" x14ac:dyDescent="0.25">
      <c r="W4289" s="243">
        <f t="shared" si="66"/>
        <v>4283</v>
      </c>
    </row>
    <row r="4290" spans="23:23" x14ac:dyDescent="0.25">
      <c r="W4290" s="243">
        <f t="shared" si="66"/>
        <v>4284</v>
      </c>
    </row>
    <row r="4291" spans="23:23" x14ac:dyDescent="0.25">
      <c r="W4291" s="243">
        <f t="shared" si="66"/>
        <v>4285</v>
      </c>
    </row>
    <row r="4292" spans="23:23" x14ac:dyDescent="0.25">
      <c r="W4292" s="243">
        <f t="shared" si="66"/>
        <v>4286</v>
      </c>
    </row>
    <row r="4293" spans="23:23" x14ac:dyDescent="0.25">
      <c r="W4293" s="243">
        <f t="shared" si="66"/>
        <v>4287</v>
      </c>
    </row>
    <row r="4294" spans="23:23" x14ac:dyDescent="0.25">
      <c r="W4294" s="243">
        <f t="shared" si="66"/>
        <v>4288</v>
      </c>
    </row>
    <row r="4295" spans="23:23" x14ac:dyDescent="0.25">
      <c r="W4295" s="243">
        <f t="shared" si="66"/>
        <v>4289</v>
      </c>
    </row>
    <row r="4296" spans="23:23" x14ac:dyDescent="0.25">
      <c r="W4296" s="243">
        <f t="shared" si="66"/>
        <v>4290</v>
      </c>
    </row>
    <row r="4297" spans="23:23" x14ac:dyDescent="0.25">
      <c r="W4297" s="243">
        <f t="shared" ref="W4297:W4360" si="67">1+W4296</f>
        <v>4291</v>
      </c>
    </row>
    <row r="4298" spans="23:23" x14ac:dyDescent="0.25">
      <c r="W4298" s="243">
        <f t="shared" si="67"/>
        <v>4292</v>
      </c>
    </row>
    <row r="4299" spans="23:23" x14ac:dyDescent="0.25">
      <c r="W4299" s="243">
        <f t="shared" si="67"/>
        <v>4293</v>
      </c>
    </row>
    <row r="4300" spans="23:23" x14ac:dyDescent="0.25">
      <c r="W4300" s="243">
        <f t="shared" si="67"/>
        <v>4294</v>
      </c>
    </row>
    <row r="4301" spans="23:23" x14ac:dyDescent="0.25">
      <c r="W4301" s="243">
        <f t="shared" si="67"/>
        <v>4295</v>
      </c>
    </row>
    <row r="4302" spans="23:23" x14ac:dyDescent="0.25">
      <c r="W4302" s="243">
        <f t="shared" si="67"/>
        <v>4296</v>
      </c>
    </row>
    <row r="4303" spans="23:23" x14ac:dyDescent="0.25">
      <c r="W4303" s="243">
        <f t="shared" si="67"/>
        <v>4297</v>
      </c>
    </row>
    <row r="4304" spans="23:23" x14ac:dyDescent="0.25">
      <c r="W4304" s="243">
        <f t="shared" si="67"/>
        <v>4298</v>
      </c>
    </row>
    <row r="4305" spans="23:23" x14ac:dyDescent="0.25">
      <c r="W4305" s="243">
        <f t="shared" si="67"/>
        <v>4299</v>
      </c>
    </row>
    <row r="4306" spans="23:23" x14ac:dyDescent="0.25">
      <c r="W4306" s="243">
        <f t="shared" si="67"/>
        <v>4300</v>
      </c>
    </row>
    <row r="4307" spans="23:23" x14ac:dyDescent="0.25">
      <c r="W4307" s="243">
        <f t="shared" si="67"/>
        <v>4301</v>
      </c>
    </row>
    <row r="4308" spans="23:23" x14ac:dyDescent="0.25">
      <c r="W4308" s="243">
        <f t="shared" si="67"/>
        <v>4302</v>
      </c>
    </row>
    <row r="4309" spans="23:23" x14ac:dyDescent="0.25">
      <c r="W4309" s="243">
        <f t="shared" si="67"/>
        <v>4303</v>
      </c>
    </row>
    <row r="4310" spans="23:23" x14ac:dyDescent="0.25">
      <c r="W4310" s="243">
        <f t="shared" si="67"/>
        <v>4304</v>
      </c>
    </row>
    <row r="4311" spans="23:23" x14ac:dyDescent="0.25">
      <c r="W4311" s="243">
        <f t="shared" si="67"/>
        <v>4305</v>
      </c>
    </row>
    <row r="4312" spans="23:23" x14ac:dyDescent="0.25">
      <c r="W4312" s="243">
        <f t="shared" si="67"/>
        <v>4306</v>
      </c>
    </row>
    <row r="4313" spans="23:23" x14ac:dyDescent="0.25">
      <c r="W4313" s="243">
        <f t="shared" si="67"/>
        <v>4307</v>
      </c>
    </row>
    <row r="4314" spans="23:23" x14ac:dyDescent="0.25">
      <c r="W4314" s="243">
        <f t="shared" si="67"/>
        <v>4308</v>
      </c>
    </row>
    <row r="4315" spans="23:23" x14ac:dyDescent="0.25">
      <c r="W4315" s="243">
        <f t="shared" si="67"/>
        <v>4309</v>
      </c>
    </row>
    <row r="4316" spans="23:23" x14ac:dyDescent="0.25">
      <c r="W4316" s="243">
        <f t="shared" si="67"/>
        <v>4310</v>
      </c>
    </row>
    <row r="4317" spans="23:23" x14ac:dyDescent="0.25">
      <c r="W4317" s="243">
        <f t="shared" si="67"/>
        <v>4311</v>
      </c>
    </row>
    <row r="4318" spans="23:23" x14ac:dyDescent="0.25">
      <c r="W4318" s="243">
        <f t="shared" si="67"/>
        <v>4312</v>
      </c>
    </row>
    <row r="4319" spans="23:23" x14ac:dyDescent="0.25">
      <c r="W4319" s="243">
        <f t="shared" si="67"/>
        <v>4313</v>
      </c>
    </row>
    <row r="4320" spans="23:23" x14ac:dyDescent="0.25">
      <c r="W4320" s="243">
        <f t="shared" si="67"/>
        <v>4314</v>
      </c>
    </row>
    <row r="4321" spans="23:23" x14ac:dyDescent="0.25">
      <c r="W4321" s="243">
        <f t="shared" si="67"/>
        <v>4315</v>
      </c>
    </row>
    <row r="4322" spans="23:23" x14ac:dyDescent="0.25">
      <c r="W4322" s="243">
        <f t="shared" si="67"/>
        <v>4316</v>
      </c>
    </row>
    <row r="4323" spans="23:23" x14ac:dyDescent="0.25">
      <c r="W4323" s="243">
        <f t="shared" si="67"/>
        <v>4317</v>
      </c>
    </row>
    <row r="4324" spans="23:23" x14ac:dyDescent="0.25">
      <c r="W4324" s="243">
        <f t="shared" si="67"/>
        <v>4318</v>
      </c>
    </row>
    <row r="4325" spans="23:23" x14ac:dyDescent="0.25">
      <c r="W4325" s="243">
        <f t="shared" si="67"/>
        <v>4319</v>
      </c>
    </row>
    <row r="4326" spans="23:23" x14ac:dyDescent="0.25">
      <c r="W4326" s="243">
        <f t="shared" si="67"/>
        <v>4320</v>
      </c>
    </row>
    <row r="4327" spans="23:23" x14ac:dyDescent="0.25">
      <c r="W4327" s="243">
        <f t="shared" si="67"/>
        <v>4321</v>
      </c>
    </row>
    <row r="4328" spans="23:23" x14ac:dyDescent="0.25">
      <c r="W4328" s="243">
        <f t="shared" si="67"/>
        <v>4322</v>
      </c>
    </row>
    <row r="4329" spans="23:23" x14ac:dyDescent="0.25">
      <c r="W4329" s="243">
        <f t="shared" si="67"/>
        <v>4323</v>
      </c>
    </row>
    <row r="4330" spans="23:23" x14ac:dyDescent="0.25">
      <c r="W4330" s="243">
        <f t="shared" si="67"/>
        <v>4324</v>
      </c>
    </row>
    <row r="4331" spans="23:23" x14ac:dyDescent="0.25">
      <c r="W4331" s="243">
        <f t="shared" si="67"/>
        <v>4325</v>
      </c>
    </row>
    <row r="4332" spans="23:23" x14ac:dyDescent="0.25">
      <c r="W4332" s="243">
        <f t="shared" si="67"/>
        <v>4326</v>
      </c>
    </row>
    <row r="4333" spans="23:23" x14ac:dyDescent="0.25">
      <c r="W4333" s="243">
        <f t="shared" si="67"/>
        <v>4327</v>
      </c>
    </row>
    <row r="4334" spans="23:23" x14ac:dyDescent="0.25">
      <c r="W4334" s="243">
        <f t="shared" si="67"/>
        <v>4328</v>
      </c>
    </row>
    <row r="4335" spans="23:23" x14ac:dyDescent="0.25">
      <c r="W4335" s="243">
        <f t="shared" si="67"/>
        <v>4329</v>
      </c>
    </row>
    <row r="4336" spans="23:23" x14ac:dyDescent="0.25">
      <c r="W4336" s="243">
        <f t="shared" si="67"/>
        <v>4330</v>
      </c>
    </row>
    <row r="4337" spans="23:23" x14ac:dyDescent="0.25">
      <c r="W4337" s="243">
        <f t="shared" si="67"/>
        <v>4331</v>
      </c>
    </row>
    <row r="4338" spans="23:23" x14ac:dyDescent="0.25">
      <c r="W4338" s="243">
        <f t="shared" si="67"/>
        <v>4332</v>
      </c>
    </row>
    <row r="4339" spans="23:23" x14ac:dyDescent="0.25">
      <c r="W4339" s="243">
        <f t="shared" si="67"/>
        <v>4333</v>
      </c>
    </row>
    <row r="4340" spans="23:23" x14ac:dyDescent="0.25">
      <c r="W4340" s="243">
        <f t="shared" si="67"/>
        <v>4334</v>
      </c>
    </row>
    <row r="4341" spans="23:23" x14ac:dyDescent="0.25">
      <c r="W4341" s="243">
        <f t="shared" si="67"/>
        <v>4335</v>
      </c>
    </row>
    <row r="4342" spans="23:23" x14ac:dyDescent="0.25">
      <c r="W4342" s="243">
        <f t="shared" si="67"/>
        <v>4336</v>
      </c>
    </row>
    <row r="4343" spans="23:23" x14ac:dyDescent="0.25">
      <c r="W4343" s="243">
        <f t="shared" si="67"/>
        <v>4337</v>
      </c>
    </row>
    <row r="4344" spans="23:23" x14ac:dyDescent="0.25">
      <c r="W4344" s="243">
        <f t="shared" si="67"/>
        <v>4338</v>
      </c>
    </row>
    <row r="4345" spans="23:23" x14ac:dyDescent="0.25">
      <c r="W4345" s="243">
        <f t="shared" si="67"/>
        <v>4339</v>
      </c>
    </row>
    <row r="4346" spans="23:23" x14ac:dyDescent="0.25">
      <c r="W4346" s="243">
        <f t="shared" si="67"/>
        <v>4340</v>
      </c>
    </row>
    <row r="4347" spans="23:23" x14ac:dyDescent="0.25">
      <c r="W4347" s="243">
        <f t="shared" si="67"/>
        <v>4341</v>
      </c>
    </row>
    <row r="4348" spans="23:23" x14ac:dyDescent="0.25">
      <c r="W4348" s="243">
        <f t="shared" si="67"/>
        <v>4342</v>
      </c>
    </row>
    <row r="4349" spans="23:23" x14ac:dyDescent="0.25">
      <c r="W4349" s="243">
        <f t="shared" si="67"/>
        <v>4343</v>
      </c>
    </row>
    <row r="4350" spans="23:23" x14ac:dyDescent="0.25">
      <c r="W4350" s="243">
        <f t="shared" si="67"/>
        <v>4344</v>
      </c>
    </row>
    <row r="4351" spans="23:23" x14ac:dyDescent="0.25">
      <c r="W4351" s="243">
        <f t="shared" si="67"/>
        <v>4345</v>
      </c>
    </row>
    <row r="4352" spans="23:23" x14ac:dyDescent="0.25">
      <c r="W4352" s="243">
        <f t="shared" si="67"/>
        <v>4346</v>
      </c>
    </row>
    <row r="4353" spans="23:23" x14ac:dyDescent="0.25">
      <c r="W4353" s="243">
        <f t="shared" si="67"/>
        <v>4347</v>
      </c>
    </row>
    <row r="4354" spans="23:23" x14ac:dyDescent="0.25">
      <c r="W4354" s="243">
        <f t="shared" si="67"/>
        <v>4348</v>
      </c>
    </row>
    <row r="4355" spans="23:23" x14ac:dyDescent="0.25">
      <c r="W4355" s="243">
        <f t="shared" si="67"/>
        <v>4349</v>
      </c>
    </row>
    <row r="4356" spans="23:23" x14ac:dyDescent="0.25">
      <c r="W4356" s="243">
        <f t="shared" si="67"/>
        <v>4350</v>
      </c>
    </row>
    <row r="4357" spans="23:23" x14ac:dyDescent="0.25">
      <c r="W4357" s="243">
        <f t="shared" si="67"/>
        <v>4351</v>
      </c>
    </row>
    <row r="4358" spans="23:23" x14ac:dyDescent="0.25">
      <c r="W4358" s="243">
        <f t="shared" si="67"/>
        <v>4352</v>
      </c>
    </row>
    <row r="4359" spans="23:23" x14ac:dyDescent="0.25">
      <c r="W4359" s="243">
        <f t="shared" si="67"/>
        <v>4353</v>
      </c>
    </row>
    <row r="4360" spans="23:23" x14ac:dyDescent="0.25">
      <c r="W4360" s="243">
        <f t="shared" si="67"/>
        <v>4354</v>
      </c>
    </row>
    <row r="4361" spans="23:23" x14ac:dyDescent="0.25">
      <c r="W4361" s="243">
        <f t="shared" ref="W4361:W4424" si="68">1+W4360</f>
        <v>4355</v>
      </c>
    </row>
    <row r="4362" spans="23:23" x14ac:dyDescent="0.25">
      <c r="W4362" s="243">
        <f t="shared" si="68"/>
        <v>4356</v>
      </c>
    </row>
    <row r="4363" spans="23:23" x14ac:dyDescent="0.25">
      <c r="W4363" s="243">
        <f t="shared" si="68"/>
        <v>4357</v>
      </c>
    </row>
    <row r="4364" spans="23:23" x14ac:dyDescent="0.25">
      <c r="W4364" s="243">
        <f t="shared" si="68"/>
        <v>4358</v>
      </c>
    </row>
    <row r="4365" spans="23:23" x14ac:dyDescent="0.25">
      <c r="W4365" s="243">
        <f t="shared" si="68"/>
        <v>4359</v>
      </c>
    </row>
    <row r="4366" spans="23:23" x14ac:dyDescent="0.25">
      <c r="W4366" s="243">
        <f t="shared" si="68"/>
        <v>4360</v>
      </c>
    </row>
    <row r="4367" spans="23:23" x14ac:dyDescent="0.25">
      <c r="W4367" s="243">
        <f t="shared" si="68"/>
        <v>4361</v>
      </c>
    </row>
    <row r="4368" spans="23:23" x14ac:dyDescent="0.25">
      <c r="W4368" s="243">
        <f t="shared" si="68"/>
        <v>4362</v>
      </c>
    </row>
    <row r="4369" spans="23:23" x14ac:dyDescent="0.25">
      <c r="W4369" s="243">
        <f t="shared" si="68"/>
        <v>4363</v>
      </c>
    </row>
    <row r="4370" spans="23:23" x14ac:dyDescent="0.25">
      <c r="W4370" s="243">
        <f t="shared" si="68"/>
        <v>4364</v>
      </c>
    </row>
    <row r="4371" spans="23:23" x14ac:dyDescent="0.25">
      <c r="W4371" s="243">
        <f t="shared" si="68"/>
        <v>4365</v>
      </c>
    </row>
    <row r="4372" spans="23:23" x14ac:dyDescent="0.25">
      <c r="W4372" s="243">
        <f t="shared" si="68"/>
        <v>4366</v>
      </c>
    </row>
    <row r="4373" spans="23:23" x14ac:dyDescent="0.25">
      <c r="W4373" s="243">
        <f t="shared" si="68"/>
        <v>4367</v>
      </c>
    </row>
    <row r="4374" spans="23:23" x14ac:dyDescent="0.25">
      <c r="W4374" s="243">
        <f t="shared" si="68"/>
        <v>4368</v>
      </c>
    </row>
    <row r="4375" spans="23:23" x14ac:dyDescent="0.25">
      <c r="W4375" s="243">
        <f t="shared" si="68"/>
        <v>4369</v>
      </c>
    </row>
    <row r="4376" spans="23:23" x14ac:dyDescent="0.25">
      <c r="W4376" s="243">
        <f t="shared" si="68"/>
        <v>4370</v>
      </c>
    </row>
    <row r="4377" spans="23:23" x14ac:dyDescent="0.25">
      <c r="W4377" s="243">
        <f t="shared" si="68"/>
        <v>4371</v>
      </c>
    </row>
    <row r="4378" spans="23:23" x14ac:dyDescent="0.25">
      <c r="W4378" s="243">
        <f t="shared" si="68"/>
        <v>4372</v>
      </c>
    </row>
    <row r="4379" spans="23:23" x14ac:dyDescent="0.25">
      <c r="W4379" s="243">
        <f t="shared" si="68"/>
        <v>4373</v>
      </c>
    </row>
    <row r="4380" spans="23:23" x14ac:dyDescent="0.25">
      <c r="W4380" s="243">
        <f t="shared" si="68"/>
        <v>4374</v>
      </c>
    </row>
    <row r="4381" spans="23:23" x14ac:dyDescent="0.25">
      <c r="W4381" s="243">
        <f t="shared" si="68"/>
        <v>4375</v>
      </c>
    </row>
    <row r="4382" spans="23:23" x14ac:dyDescent="0.25">
      <c r="W4382" s="243">
        <f t="shared" si="68"/>
        <v>4376</v>
      </c>
    </row>
    <row r="4383" spans="23:23" x14ac:dyDescent="0.25">
      <c r="W4383" s="243">
        <f t="shared" si="68"/>
        <v>4377</v>
      </c>
    </row>
    <row r="4384" spans="23:23" x14ac:dyDescent="0.25">
      <c r="W4384" s="243">
        <f t="shared" si="68"/>
        <v>4378</v>
      </c>
    </row>
    <row r="4385" spans="23:23" x14ac:dyDescent="0.25">
      <c r="W4385" s="243">
        <f t="shared" si="68"/>
        <v>4379</v>
      </c>
    </row>
    <row r="4386" spans="23:23" x14ac:dyDescent="0.25">
      <c r="W4386" s="243">
        <f t="shared" si="68"/>
        <v>4380</v>
      </c>
    </row>
    <row r="4387" spans="23:23" x14ac:dyDescent="0.25">
      <c r="W4387" s="243">
        <f t="shared" si="68"/>
        <v>4381</v>
      </c>
    </row>
    <row r="4388" spans="23:23" x14ac:dyDescent="0.25">
      <c r="W4388" s="243">
        <f t="shared" si="68"/>
        <v>4382</v>
      </c>
    </row>
    <row r="4389" spans="23:23" x14ac:dyDescent="0.25">
      <c r="W4389" s="243">
        <f t="shared" si="68"/>
        <v>4383</v>
      </c>
    </row>
    <row r="4390" spans="23:23" x14ac:dyDescent="0.25">
      <c r="W4390" s="243">
        <f t="shared" si="68"/>
        <v>4384</v>
      </c>
    </row>
    <row r="4391" spans="23:23" x14ac:dyDescent="0.25">
      <c r="W4391" s="243">
        <f t="shared" si="68"/>
        <v>4385</v>
      </c>
    </row>
    <row r="4392" spans="23:23" x14ac:dyDescent="0.25">
      <c r="W4392" s="243">
        <f t="shared" si="68"/>
        <v>4386</v>
      </c>
    </row>
    <row r="4393" spans="23:23" x14ac:dyDescent="0.25">
      <c r="W4393" s="243">
        <f t="shared" si="68"/>
        <v>4387</v>
      </c>
    </row>
    <row r="4394" spans="23:23" x14ac:dyDescent="0.25">
      <c r="W4394" s="243">
        <f t="shared" si="68"/>
        <v>4388</v>
      </c>
    </row>
    <row r="4395" spans="23:23" x14ac:dyDescent="0.25">
      <c r="W4395" s="243">
        <f t="shared" si="68"/>
        <v>4389</v>
      </c>
    </row>
    <row r="4396" spans="23:23" x14ac:dyDescent="0.25">
      <c r="W4396" s="243">
        <f t="shared" si="68"/>
        <v>4390</v>
      </c>
    </row>
    <row r="4397" spans="23:23" x14ac:dyDescent="0.25">
      <c r="W4397" s="243">
        <f t="shared" si="68"/>
        <v>4391</v>
      </c>
    </row>
    <row r="4398" spans="23:23" x14ac:dyDescent="0.25">
      <c r="W4398" s="243">
        <f t="shared" si="68"/>
        <v>4392</v>
      </c>
    </row>
    <row r="4399" spans="23:23" x14ac:dyDescent="0.25">
      <c r="W4399" s="243">
        <f t="shared" si="68"/>
        <v>4393</v>
      </c>
    </row>
    <row r="4400" spans="23:23" x14ac:dyDescent="0.25">
      <c r="W4400" s="243">
        <f t="shared" si="68"/>
        <v>4394</v>
      </c>
    </row>
    <row r="4401" spans="23:23" x14ac:dyDescent="0.25">
      <c r="W4401" s="243">
        <f t="shared" si="68"/>
        <v>4395</v>
      </c>
    </row>
    <row r="4402" spans="23:23" x14ac:dyDescent="0.25">
      <c r="W4402" s="243">
        <f t="shared" si="68"/>
        <v>4396</v>
      </c>
    </row>
    <row r="4403" spans="23:23" x14ac:dyDescent="0.25">
      <c r="W4403" s="243">
        <f t="shared" si="68"/>
        <v>4397</v>
      </c>
    </row>
    <row r="4404" spans="23:23" x14ac:dyDescent="0.25">
      <c r="W4404" s="243">
        <f t="shared" si="68"/>
        <v>4398</v>
      </c>
    </row>
    <row r="4405" spans="23:23" x14ac:dyDescent="0.25">
      <c r="W4405" s="243">
        <f t="shared" si="68"/>
        <v>4399</v>
      </c>
    </row>
    <row r="4406" spans="23:23" x14ac:dyDescent="0.25">
      <c r="W4406" s="243">
        <f t="shared" si="68"/>
        <v>4400</v>
      </c>
    </row>
    <row r="4407" spans="23:23" x14ac:dyDescent="0.25">
      <c r="W4407" s="243">
        <f t="shared" si="68"/>
        <v>4401</v>
      </c>
    </row>
    <row r="4408" spans="23:23" x14ac:dyDescent="0.25">
      <c r="W4408" s="243">
        <f t="shared" si="68"/>
        <v>4402</v>
      </c>
    </row>
    <row r="4409" spans="23:23" x14ac:dyDescent="0.25">
      <c r="W4409" s="243">
        <f t="shared" si="68"/>
        <v>4403</v>
      </c>
    </row>
    <row r="4410" spans="23:23" x14ac:dyDescent="0.25">
      <c r="W4410" s="243">
        <f t="shared" si="68"/>
        <v>4404</v>
      </c>
    </row>
    <row r="4411" spans="23:23" x14ac:dyDescent="0.25">
      <c r="W4411" s="243">
        <f t="shared" si="68"/>
        <v>4405</v>
      </c>
    </row>
    <row r="4412" spans="23:23" x14ac:dyDescent="0.25">
      <c r="W4412" s="243">
        <f t="shared" si="68"/>
        <v>4406</v>
      </c>
    </row>
    <row r="4413" spans="23:23" x14ac:dyDescent="0.25">
      <c r="W4413" s="243">
        <f t="shared" si="68"/>
        <v>4407</v>
      </c>
    </row>
    <row r="4414" spans="23:23" x14ac:dyDescent="0.25">
      <c r="W4414" s="243">
        <f t="shared" si="68"/>
        <v>4408</v>
      </c>
    </row>
    <row r="4415" spans="23:23" x14ac:dyDescent="0.25">
      <c r="W4415" s="243">
        <f t="shared" si="68"/>
        <v>4409</v>
      </c>
    </row>
    <row r="4416" spans="23:23" x14ac:dyDescent="0.25">
      <c r="W4416" s="243">
        <f t="shared" si="68"/>
        <v>4410</v>
      </c>
    </row>
    <row r="4417" spans="23:23" x14ac:dyDescent="0.25">
      <c r="W4417" s="243">
        <f t="shared" si="68"/>
        <v>4411</v>
      </c>
    </row>
    <row r="4418" spans="23:23" x14ac:dyDescent="0.25">
      <c r="W4418" s="243">
        <f t="shared" si="68"/>
        <v>4412</v>
      </c>
    </row>
    <row r="4419" spans="23:23" x14ac:dyDescent="0.25">
      <c r="W4419" s="243">
        <f t="shared" si="68"/>
        <v>4413</v>
      </c>
    </row>
    <row r="4420" spans="23:23" x14ac:dyDescent="0.25">
      <c r="W4420" s="243">
        <f t="shared" si="68"/>
        <v>4414</v>
      </c>
    </row>
    <row r="4421" spans="23:23" x14ac:dyDescent="0.25">
      <c r="W4421" s="243">
        <f t="shared" si="68"/>
        <v>4415</v>
      </c>
    </row>
    <row r="4422" spans="23:23" x14ac:dyDescent="0.25">
      <c r="W4422" s="243">
        <f t="shared" si="68"/>
        <v>4416</v>
      </c>
    </row>
    <row r="4423" spans="23:23" x14ac:dyDescent="0.25">
      <c r="W4423" s="243">
        <f t="shared" si="68"/>
        <v>4417</v>
      </c>
    </row>
    <row r="4424" spans="23:23" x14ac:dyDescent="0.25">
      <c r="W4424" s="243">
        <f t="shared" si="68"/>
        <v>4418</v>
      </c>
    </row>
    <row r="4425" spans="23:23" x14ac:dyDescent="0.25">
      <c r="W4425" s="243">
        <f t="shared" ref="W4425:W4488" si="69">1+W4424</f>
        <v>4419</v>
      </c>
    </row>
    <row r="4426" spans="23:23" x14ac:dyDescent="0.25">
      <c r="W4426" s="243">
        <f t="shared" si="69"/>
        <v>4420</v>
      </c>
    </row>
    <row r="4427" spans="23:23" x14ac:dyDescent="0.25">
      <c r="W4427" s="243">
        <f t="shared" si="69"/>
        <v>4421</v>
      </c>
    </row>
    <row r="4428" spans="23:23" x14ac:dyDescent="0.25">
      <c r="W4428" s="243">
        <f t="shared" si="69"/>
        <v>4422</v>
      </c>
    </row>
    <row r="4429" spans="23:23" x14ac:dyDescent="0.25">
      <c r="W4429" s="243">
        <f t="shared" si="69"/>
        <v>4423</v>
      </c>
    </row>
    <row r="4430" spans="23:23" x14ac:dyDescent="0.25">
      <c r="W4430" s="243">
        <f t="shared" si="69"/>
        <v>4424</v>
      </c>
    </row>
    <row r="4431" spans="23:23" x14ac:dyDescent="0.25">
      <c r="W4431" s="243">
        <f t="shared" si="69"/>
        <v>4425</v>
      </c>
    </row>
    <row r="4432" spans="23:23" x14ac:dyDescent="0.25">
      <c r="W4432" s="243">
        <f t="shared" si="69"/>
        <v>4426</v>
      </c>
    </row>
    <row r="4433" spans="23:23" x14ac:dyDescent="0.25">
      <c r="W4433" s="243">
        <f t="shared" si="69"/>
        <v>4427</v>
      </c>
    </row>
    <row r="4434" spans="23:23" x14ac:dyDescent="0.25">
      <c r="W4434" s="243">
        <f t="shared" si="69"/>
        <v>4428</v>
      </c>
    </row>
    <row r="4435" spans="23:23" x14ac:dyDescent="0.25">
      <c r="W4435" s="243">
        <f t="shared" si="69"/>
        <v>4429</v>
      </c>
    </row>
    <row r="4436" spans="23:23" x14ac:dyDescent="0.25">
      <c r="W4436" s="243">
        <f t="shared" si="69"/>
        <v>4430</v>
      </c>
    </row>
    <row r="4437" spans="23:23" x14ac:dyDescent="0.25">
      <c r="W4437" s="243">
        <f t="shared" si="69"/>
        <v>4431</v>
      </c>
    </row>
    <row r="4438" spans="23:23" x14ac:dyDescent="0.25">
      <c r="W4438" s="243">
        <f t="shared" si="69"/>
        <v>4432</v>
      </c>
    </row>
    <row r="4439" spans="23:23" x14ac:dyDescent="0.25">
      <c r="W4439" s="243">
        <f t="shared" si="69"/>
        <v>4433</v>
      </c>
    </row>
    <row r="4440" spans="23:23" x14ac:dyDescent="0.25">
      <c r="W4440" s="243">
        <f t="shared" si="69"/>
        <v>4434</v>
      </c>
    </row>
    <row r="4441" spans="23:23" x14ac:dyDescent="0.25">
      <c r="W4441" s="243">
        <f t="shared" si="69"/>
        <v>4435</v>
      </c>
    </row>
    <row r="4442" spans="23:23" x14ac:dyDescent="0.25">
      <c r="W4442" s="243">
        <f t="shared" si="69"/>
        <v>4436</v>
      </c>
    </row>
    <row r="4443" spans="23:23" x14ac:dyDescent="0.25">
      <c r="W4443" s="243">
        <f t="shared" si="69"/>
        <v>4437</v>
      </c>
    </row>
    <row r="4444" spans="23:23" x14ac:dyDescent="0.25">
      <c r="W4444" s="243">
        <f t="shared" si="69"/>
        <v>4438</v>
      </c>
    </row>
    <row r="4445" spans="23:23" x14ac:dyDescent="0.25">
      <c r="W4445" s="243">
        <f t="shared" si="69"/>
        <v>4439</v>
      </c>
    </row>
    <row r="4446" spans="23:23" x14ac:dyDescent="0.25">
      <c r="W4446" s="243">
        <f t="shared" si="69"/>
        <v>4440</v>
      </c>
    </row>
    <row r="4447" spans="23:23" x14ac:dyDescent="0.25">
      <c r="W4447" s="243">
        <f t="shared" si="69"/>
        <v>4441</v>
      </c>
    </row>
    <row r="4448" spans="23:23" x14ac:dyDescent="0.25">
      <c r="W4448" s="243">
        <f t="shared" si="69"/>
        <v>4442</v>
      </c>
    </row>
    <row r="4449" spans="23:23" x14ac:dyDescent="0.25">
      <c r="W4449" s="243">
        <f t="shared" si="69"/>
        <v>4443</v>
      </c>
    </row>
    <row r="4450" spans="23:23" x14ac:dyDescent="0.25">
      <c r="W4450" s="243">
        <f t="shared" si="69"/>
        <v>4444</v>
      </c>
    </row>
    <row r="4451" spans="23:23" x14ac:dyDescent="0.25">
      <c r="W4451" s="243">
        <f t="shared" si="69"/>
        <v>4445</v>
      </c>
    </row>
    <row r="4452" spans="23:23" x14ac:dyDescent="0.25">
      <c r="W4452" s="243">
        <f t="shared" si="69"/>
        <v>4446</v>
      </c>
    </row>
    <row r="4453" spans="23:23" x14ac:dyDescent="0.25">
      <c r="W4453" s="243">
        <f t="shared" si="69"/>
        <v>4447</v>
      </c>
    </row>
    <row r="4454" spans="23:23" x14ac:dyDescent="0.25">
      <c r="W4454" s="243">
        <f t="shared" si="69"/>
        <v>4448</v>
      </c>
    </row>
    <row r="4455" spans="23:23" x14ac:dyDescent="0.25">
      <c r="W4455" s="243">
        <f t="shared" si="69"/>
        <v>4449</v>
      </c>
    </row>
    <row r="4456" spans="23:23" x14ac:dyDescent="0.25">
      <c r="W4456" s="243">
        <f t="shared" si="69"/>
        <v>4450</v>
      </c>
    </row>
    <row r="4457" spans="23:23" x14ac:dyDescent="0.25">
      <c r="W4457" s="243">
        <f t="shared" si="69"/>
        <v>4451</v>
      </c>
    </row>
    <row r="4458" spans="23:23" x14ac:dyDescent="0.25">
      <c r="W4458" s="243">
        <f t="shared" si="69"/>
        <v>4452</v>
      </c>
    </row>
    <row r="4459" spans="23:23" x14ac:dyDescent="0.25">
      <c r="W4459" s="243">
        <f t="shared" si="69"/>
        <v>4453</v>
      </c>
    </row>
    <row r="4460" spans="23:23" x14ac:dyDescent="0.25">
      <c r="W4460" s="243">
        <f t="shared" si="69"/>
        <v>4454</v>
      </c>
    </row>
    <row r="4461" spans="23:23" x14ac:dyDescent="0.25">
      <c r="W4461" s="243">
        <f t="shared" si="69"/>
        <v>4455</v>
      </c>
    </row>
    <row r="4462" spans="23:23" x14ac:dyDescent="0.25">
      <c r="W4462" s="243">
        <f t="shared" si="69"/>
        <v>4456</v>
      </c>
    </row>
    <row r="4463" spans="23:23" x14ac:dyDescent="0.25">
      <c r="W4463" s="243">
        <f t="shared" si="69"/>
        <v>4457</v>
      </c>
    </row>
    <row r="4464" spans="23:23" x14ac:dyDescent="0.25">
      <c r="W4464" s="243">
        <f t="shared" si="69"/>
        <v>4458</v>
      </c>
    </row>
    <row r="4465" spans="23:23" x14ac:dyDescent="0.25">
      <c r="W4465" s="243">
        <f t="shared" si="69"/>
        <v>4459</v>
      </c>
    </row>
    <row r="4466" spans="23:23" x14ac:dyDescent="0.25">
      <c r="W4466" s="243">
        <f t="shared" si="69"/>
        <v>4460</v>
      </c>
    </row>
    <row r="4467" spans="23:23" x14ac:dyDescent="0.25">
      <c r="W4467" s="243">
        <f t="shared" si="69"/>
        <v>4461</v>
      </c>
    </row>
    <row r="4468" spans="23:23" x14ac:dyDescent="0.25">
      <c r="W4468" s="243">
        <f t="shared" si="69"/>
        <v>4462</v>
      </c>
    </row>
    <row r="4469" spans="23:23" x14ac:dyDescent="0.25">
      <c r="W4469" s="243">
        <f t="shared" si="69"/>
        <v>4463</v>
      </c>
    </row>
    <row r="4470" spans="23:23" x14ac:dyDescent="0.25">
      <c r="W4470" s="243">
        <f t="shared" si="69"/>
        <v>4464</v>
      </c>
    </row>
    <row r="4471" spans="23:23" x14ac:dyDescent="0.25">
      <c r="W4471" s="243">
        <f t="shared" si="69"/>
        <v>4465</v>
      </c>
    </row>
    <row r="4472" spans="23:23" x14ac:dyDescent="0.25">
      <c r="W4472" s="243">
        <f t="shared" si="69"/>
        <v>4466</v>
      </c>
    </row>
    <row r="4473" spans="23:23" x14ac:dyDescent="0.25">
      <c r="W4473" s="243">
        <f t="shared" si="69"/>
        <v>4467</v>
      </c>
    </row>
    <row r="4474" spans="23:23" x14ac:dyDescent="0.25">
      <c r="W4474" s="243">
        <f t="shared" si="69"/>
        <v>4468</v>
      </c>
    </row>
    <row r="4475" spans="23:23" x14ac:dyDescent="0.25">
      <c r="W4475" s="243">
        <f t="shared" si="69"/>
        <v>4469</v>
      </c>
    </row>
    <row r="4476" spans="23:23" x14ac:dyDescent="0.25">
      <c r="W4476" s="243">
        <f t="shared" si="69"/>
        <v>4470</v>
      </c>
    </row>
    <row r="4477" spans="23:23" x14ac:dyDescent="0.25">
      <c r="W4477" s="243">
        <f t="shared" si="69"/>
        <v>4471</v>
      </c>
    </row>
    <row r="4478" spans="23:23" x14ac:dyDescent="0.25">
      <c r="W4478" s="243">
        <f t="shared" si="69"/>
        <v>4472</v>
      </c>
    </row>
    <row r="4479" spans="23:23" x14ac:dyDescent="0.25">
      <c r="W4479" s="243">
        <f t="shared" si="69"/>
        <v>4473</v>
      </c>
    </row>
    <row r="4480" spans="23:23" x14ac:dyDescent="0.25">
      <c r="W4480" s="243">
        <f t="shared" si="69"/>
        <v>4474</v>
      </c>
    </row>
    <row r="4481" spans="23:23" x14ac:dyDescent="0.25">
      <c r="W4481" s="243">
        <f t="shared" si="69"/>
        <v>4475</v>
      </c>
    </row>
    <row r="4482" spans="23:23" x14ac:dyDescent="0.25">
      <c r="W4482" s="243">
        <f t="shared" si="69"/>
        <v>4476</v>
      </c>
    </row>
    <row r="4483" spans="23:23" x14ac:dyDescent="0.25">
      <c r="W4483" s="243">
        <f t="shared" si="69"/>
        <v>4477</v>
      </c>
    </row>
    <row r="4484" spans="23:23" x14ac:dyDescent="0.25">
      <c r="W4484" s="243">
        <f t="shared" si="69"/>
        <v>4478</v>
      </c>
    </row>
    <row r="4485" spans="23:23" x14ac:dyDescent="0.25">
      <c r="W4485" s="243">
        <f t="shared" si="69"/>
        <v>4479</v>
      </c>
    </row>
    <row r="4486" spans="23:23" x14ac:dyDescent="0.25">
      <c r="W4486" s="243">
        <f t="shared" si="69"/>
        <v>4480</v>
      </c>
    </row>
    <row r="4487" spans="23:23" x14ac:dyDescent="0.25">
      <c r="W4487" s="243">
        <f t="shared" si="69"/>
        <v>4481</v>
      </c>
    </row>
    <row r="4488" spans="23:23" x14ac:dyDescent="0.25">
      <c r="W4488" s="243">
        <f t="shared" si="69"/>
        <v>4482</v>
      </c>
    </row>
    <row r="4489" spans="23:23" x14ac:dyDescent="0.25">
      <c r="W4489" s="243">
        <f t="shared" ref="W4489:W4552" si="70">1+W4488</f>
        <v>4483</v>
      </c>
    </row>
    <row r="4490" spans="23:23" x14ac:dyDescent="0.25">
      <c r="W4490" s="243">
        <f t="shared" si="70"/>
        <v>4484</v>
      </c>
    </row>
    <row r="4491" spans="23:23" x14ac:dyDescent="0.25">
      <c r="W4491" s="243">
        <f t="shared" si="70"/>
        <v>4485</v>
      </c>
    </row>
    <row r="4492" spans="23:23" x14ac:dyDescent="0.25">
      <c r="W4492" s="243">
        <f t="shared" si="70"/>
        <v>4486</v>
      </c>
    </row>
    <row r="4493" spans="23:23" x14ac:dyDescent="0.25">
      <c r="W4493" s="243">
        <f t="shared" si="70"/>
        <v>4487</v>
      </c>
    </row>
    <row r="4494" spans="23:23" x14ac:dyDescent="0.25">
      <c r="W4494" s="243">
        <f t="shared" si="70"/>
        <v>4488</v>
      </c>
    </row>
    <row r="4495" spans="23:23" x14ac:dyDescent="0.25">
      <c r="W4495" s="243">
        <f t="shared" si="70"/>
        <v>4489</v>
      </c>
    </row>
    <row r="4496" spans="23:23" x14ac:dyDescent="0.25">
      <c r="W4496" s="243">
        <f t="shared" si="70"/>
        <v>4490</v>
      </c>
    </row>
    <row r="4497" spans="23:23" x14ac:dyDescent="0.25">
      <c r="W4497" s="243">
        <f t="shared" si="70"/>
        <v>4491</v>
      </c>
    </row>
    <row r="4498" spans="23:23" x14ac:dyDescent="0.25">
      <c r="W4498" s="243">
        <f t="shared" si="70"/>
        <v>4492</v>
      </c>
    </row>
    <row r="4499" spans="23:23" x14ac:dyDescent="0.25">
      <c r="W4499" s="243">
        <f t="shared" si="70"/>
        <v>4493</v>
      </c>
    </row>
    <row r="4500" spans="23:23" x14ac:dyDescent="0.25">
      <c r="W4500" s="243">
        <f t="shared" si="70"/>
        <v>4494</v>
      </c>
    </row>
    <row r="4501" spans="23:23" x14ac:dyDescent="0.25">
      <c r="W4501" s="243">
        <f t="shared" si="70"/>
        <v>4495</v>
      </c>
    </row>
    <row r="4502" spans="23:23" x14ac:dyDescent="0.25">
      <c r="W4502" s="243">
        <f t="shared" si="70"/>
        <v>4496</v>
      </c>
    </row>
    <row r="4503" spans="23:23" x14ac:dyDescent="0.25">
      <c r="W4503" s="243">
        <f t="shared" si="70"/>
        <v>4497</v>
      </c>
    </row>
    <row r="4504" spans="23:23" x14ac:dyDescent="0.25">
      <c r="W4504" s="243">
        <f t="shared" si="70"/>
        <v>4498</v>
      </c>
    </row>
    <row r="4505" spans="23:23" x14ac:dyDescent="0.25">
      <c r="W4505" s="243">
        <f t="shared" si="70"/>
        <v>4499</v>
      </c>
    </row>
    <row r="4506" spans="23:23" x14ac:dyDescent="0.25">
      <c r="W4506" s="243">
        <f t="shared" si="70"/>
        <v>4500</v>
      </c>
    </row>
    <row r="4507" spans="23:23" x14ac:dyDescent="0.25">
      <c r="W4507" s="243">
        <f t="shared" si="70"/>
        <v>4501</v>
      </c>
    </row>
    <row r="4508" spans="23:23" x14ac:dyDescent="0.25">
      <c r="W4508" s="243">
        <f t="shared" si="70"/>
        <v>4502</v>
      </c>
    </row>
    <row r="4509" spans="23:23" x14ac:dyDescent="0.25">
      <c r="W4509" s="243">
        <f t="shared" si="70"/>
        <v>4503</v>
      </c>
    </row>
    <row r="4510" spans="23:23" x14ac:dyDescent="0.25">
      <c r="W4510" s="243">
        <f t="shared" si="70"/>
        <v>4504</v>
      </c>
    </row>
    <row r="4511" spans="23:23" x14ac:dyDescent="0.25">
      <c r="W4511" s="243">
        <f t="shared" si="70"/>
        <v>4505</v>
      </c>
    </row>
    <row r="4512" spans="23:23" x14ac:dyDescent="0.25">
      <c r="W4512" s="243">
        <f t="shared" si="70"/>
        <v>4506</v>
      </c>
    </row>
    <row r="4513" spans="23:23" x14ac:dyDescent="0.25">
      <c r="W4513" s="243">
        <f t="shared" si="70"/>
        <v>4507</v>
      </c>
    </row>
    <row r="4514" spans="23:23" x14ac:dyDescent="0.25">
      <c r="W4514" s="243">
        <f t="shared" si="70"/>
        <v>4508</v>
      </c>
    </row>
    <row r="4515" spans="23:23" x14ac:dyDescent="0.25">
      <c r="W4515" s="243">
        <f t="shared" si="70"/>
        <v>4509</v>
      </c>
    </row>
    <row r="4516" spans="23:23" x14ac:dyDescent="0.25">
      <c r="W4516" s="243">
        <f t="shared" si="70"/>
        <v>4510</v>
      </c>
    </row>
    <row r="4517" spans="23:23" x14ac:dyDescent="0.25">
      <c r="W4517" s="243">
        <f t="shared" si="70"/>
        <v>4511</v>
      </c>
    </row>
    <row r="4518" spans="23:23" x14ac:dyDescent="0.25">
      <c r="W4518" s="243">
        <f t="shared" si="70"/>
        <v>4512</v>
      </c>
    </row>
    <row r="4519" spans="23:23" x14ac:dyDescent="0.25">
      <c r="W4519" s="243">
        <f t="shared" si="70"/>
        <v>4513</v>
      </c>
    </row>
    <row r="4520" spans="23:23" x14ac:dyDescent="0.25">
      <c r="W4520" s="243">
        <f t="shared" si="70"/>
        <v>4514</v>
      </c>
    </row>
    <row r="4521" spans="23:23" x14ac:dyDescent="0.25">
      <c r="W4521" s="243">
        <f t="shared" si="70"/>
        <v>4515</v>
      </c>
    </row>
    <row r="4522" spans="23:23" x14ac:dyDescent="0.25">
      <c r="W4522" s="243">
        <f t="shared" si="70"/>
        <v>4516</v>
      </c>
    </row>
    <row r="4523" spans="23:23" x14ac:dyDescent="0.25">
      <c r="W4523" s="243">
        <f t="shared" si="70"/>
        <v>4517</v>
      </c>
    </row>
    <row r="4524" spans="23:23" x14ac:dyDescent="0.25">
      <c r="W4524" s="243">
        <f t="shared" si="70"/>
        <v>4518</v>
      </c>
    </row>
    <row r="4525" spans="23:23" x14ac:dyDescent="0.25">
      <c r="W4525" s="243">
        <f t="shared" si="70"/>
        <v>4519</v>
      </c>
    </row>
    <row r="4526" spans="23:23" x14ac:dyDescent="0.25">
      <c r="W4526" s="243">
        <f t="shared" si="70"/>
        <v>4520</v>
      </c>
    </row>
    <row r="4527" spans="23:23" x14ac:dyDescent="0.25">
      <c r="W4527" s="243">
        <f t="shared" si="70"/>
        <v>4521</v>
      </c>
    </row>
    <row r="4528" spans="23:23" x14ac:dyDescent="0.25">
      <c r="W4528" s="243">
        <f t="shared" si="70"/>
        <v>4522</v>
      </c>
    </row>
    <row r="4529" spans="23:23" x14ac:dyDescent="0.25">
      <c r="W4529" s="243">
        <f t="shared" si="70"/>
        <v>4523</v>
      </c>
    </row>
    <row r="4530" spans="23:23" x14ac:dyDescent="0.25">
      <c r="W4530" s="243">
        <f t="shared" si="70"/>
        <v>4524</v>
      </c>
    </row>
    <row r="4531" spans="23:23" x14ac:dyDescent="0.25">
      <c r="W4531" s="243">
        <f t="shared" si="70"/>
        <v>4525</v>
      </c>
    </row>
    <row r="4532" spans="23:23" x14ac:dyDescent="0.25">
      <c r="W4532" s="243">
        <f t="shared" si="70"/>
        <v>4526</v>
      </c>
    </row>
    <row r="4533" spans="23:23" x14ac:dyDescent="0.25">
      <c r="W4533" s="243">
        <f t="shared" si="70"/>
        <v>4527</v>
      </c>
    </row>
    <row r="4534" spans="23:23" x14ac:dyDescent="0.25">
      <c r="W4534" s="243">
        <f t="shared" si="70"/>
        <v>4528</v>
      </c>
    </row>
    <row r="4535" spans="23:23" x14ac:dyDescent="0.25">
      <c r="W4535" s="243">
        <f t="shared" si="70"/>
        <v>4529</v>
      </c>
    </row>
    <row r="4536" spans="23:23" x14ac:dyDescent="0.25">
      <c r="W4536" s="243">
        <f t="shared" si="70"/>
        <v>4530</v>
      </c>
    </row>
    <row r="4537" spans="23:23" x14ac:dyDescent="0.25">
      <c r="W4537" s="243">
        <f t="shared" si="70"/>
        <v>4531</v>
      </c>
    </row>
    <row r="4538" spans="23:23" x14ac:dyDescent="0.25">
      <c r="W4538" s="243">
        <f t="shared" si="70"/>
        <v>4532</v>
      </c>
    </row>
    <row r="4539" spans="23:23" x14ac:dyDescent="0.25">
      <c r="W4539" s="243">
        <f t="shared" si="70"/>
        <v>4533</v>
      </c>
    </row>
    <row r="4540" spans="23:23" x14ac:dyDescent="0.25">
      <c r="W4540" s="243">
        <f t="shared" si="70"/>
        <v>4534</v>
      </c>
    </row>
    <row r="4541" spans="23:23" x14ac:dyDescent="0.25">
      <c r="W4541" s="243">
        <f t="shared" si="70"/>
        <v>4535</v>
      </c>
    </row>
    <row r="4542" spans="23:23" x14ac:dyDescent="0.25">
      <c r="W4542" s="243">
        <f t="shared" si="70"/>
        <v>4536</v>
      </c>
    </row>
    <row r="4543" spans="23:23" x14ac:dyDescent="0.25">
      <c r="W4543" s="243">
        <f t="shared" si="70"/>
        <v>4537</v>
      </c>
    </row>
    <row r="4544" spans="23:23" x14ac:dyDescent="0.25">
      <c r="W4544" s="243">
        <f t="shared" si="70"/>
        <v>4538</v>
      </c>
    </row>
    <row r="4545" spans="23:23" x14ac:dyDescent="0.25">
      <c r="W4545" s="243">
        <f t="shared" si="70"/>
        <v>4539</v>
      </c>
    </row>
    <row r="4546" spans="23:23" x14ac:dyDescent="0.25">
      <c r="W4546" s="243">
        <f t="shared" si="70"/>
        <v>4540</v>
      </c>
    </row>
    <row r="4547" spans="23:23" x14ac:dyDescent="0.25">
      <c r="W4547" s="243">
        <f t="shared" si="70"/>
        <v>4541</v>
      </c>
    </row>
    <row r="4548" spans="23:23" x14ac:dyDescent="0.25">
      <c r="W4548" s="243">
        <f t="shared" si="70"/>
        <v>4542</v>
      </c>
    </row>
    <row r="4549" spans="23:23" x14ac:dyDescent="0.25">
      <c r="W4549" s="243">
        <f t="shared" si="70"/>
        <v>4543</v>
      </c>
    </row>
    <row r="4550" spans="23:23" x14ac:dyDescent="0.25">
      <c r="W4550" s="243">
        <f t="shared" si="70"/>
        <v>4544</v>
      </c>
    </row>
    <row r="4551" spans="23:23" x14ac:dyDescent="0.25">
      <c r="W4551" s="243">
        <f t="shared" si="70"/>
        <v>4545</v>
      </c>
    </row>
    <row r="4552" spans="23:23" x14ac:dyDescent="0.25">
      <c r="W4552" s="243">
        <f t="shared" si="70"/>
        <v>4546</v>
      </c>
    </row>
    <row r="4553" spans="23:23" x14ac:dyDescent="0.25">
      <c r="W4553" s="243">
        <f t="shared" ref="W4553:W4616" si="71">1+W4552</f>
        <v>4547</v>
      </c>
    </row>
    <row r="4554" spans="23:23" x14ac:dyDescent="0.25">
      <c r="W4554" s="243">
        <f t="shared" si="71"/>
        <v>4548</v>
      </c>
    </row>
    <row r="4555" spans="23:23" x14ac:dyDescent="0.25">
      <c r="W4555" s="243">
        <f t="shared" si="71"/>
        <v>4549</v>
      </c>
    </row>
    <row r="4556" spans="23:23" x14ac:dyDescent="0.25">
      <c r="W4556" s="243">
        <f t="shared" si="71"/>
        <v>4550</v>
      </c>
    </row>
    <row r="4557" spans="23:23" x14ac:dyDescent="0.25">
      <c r="W4557" s="243">
        <f t="shared" si="71"/>
        <v>4551</v>
      </c>
    </row>
    <row r="4558" spans="23:23" x14ac:dyDescent="0.25">
      <c r="W4558" s="243">
        <f t="shared" si="71"/>
        <v>4552</v>
      </c>
    </row>
    <row r="4559" spans="23:23" x14ac:dyDescent="0.25">
      <c r="W4559" s="243">
        <f t="shared" si="71"/>
        <v>4553</v>
      </c>
    </row>
    <row r="4560" spans="23:23" x14ac:dyDescent="0.25">
      <c r="W4560" s="243">
        <f t="shared" si="71"/>
        <v>4554</v>
      </c>
    </row>
    <row r="4561" spans="23:23" x14ac:dyDescent="0.25">
      <c r="W4561" s="243">
        <f t="shared" si="71"/>
        <v>4555</v>
      </c>
    </row>
    <row r="4562" spans="23:23" x14ac:dyDescent="0.25">
      <c r="W4562" s="243">
        <f t="shared" si="71"/>
        <v>4556</v>
      </c>
    </row>
    <row r="4563" spans="23:23" x14ac:dyDescent="0.25">
      <c r="W4563" s="243">
        <f t="shared" si="71"/>
        <v>4557</v>
      </c>
    </row>
    <row r="4564" spans="23:23" x14ac:dyDescent="0.25">
      <c r="W4564" s="243">
        <f t="shared" si="71"/>
        <v>4558</v>
      </c>
    </row>
    <row r="4565" spans="23:23" x14ac:dyDescent="0.25">
      <c r="W4565" s="243">
        <f t="shared" si="71"/>
        <v>4559</v>
      </c>
    </row>
    <row r="4566" spans="23:23" x14ac:dyDescent="0.25">
      <c r="W4566" s="243">
        <f t="shared" si="71"/>
        <v>4560</v>
      </c>
    </row>
    <row r="4567" spans="23:23" x14ac:dyDescent="0.25">
      <c r="W4567" s="243">
        <f t="shared" si="71"/>
        <v>4561</v>
      </c>
    </row>
    <row r="4568" spans="23:23" x14ac:dyDescent="0.25">
      <c r="W4568" s="243">
        <f t="shared" si="71"/>
        <v>4562</v>
      </c>
    </row>
    <row r="4569" spans="23:23" x14ac:dyDescent="0.25">
      <c r="W4569" s="243">
        <f t="shared" si="71"/>
        <v>4563</v>
      </c>
    </row>
    <row r="4570" spans="23:23" x14ac:dyDescent="0.25">
      <c r="W4570" s="243">
        <f t="shared" si="71"/>
        <v>4564</v>
      </c>
    </row>
    <row r="4571" spans="23:23" x14ac:dyDescent="0.25">
      <c r="W4571" s="243">
        <f t="shared" si="71"/>
        <v>4565</v>
      </c>
    </row>
    <row r="4572" spans="23:23" x14ac:dyDescent="0.25">
      <c r="W4572" s="243">
        <f t="shared" si="71"/>
        <v>4566</v>
      </c>
    </row>
    <row r="4573" spans="23:23" x14ac:dyDescent="0.25">
      <c r="W4573" s="243">
        <f t="shared" si="71"/>
        <v>4567</v>
      </c>
    </row>
    <row r="4574" spans="23:23" x14ac:dyDescent="0.25">
      <c r="W4574" s="243">
        <f t="shared" si="71"/>
        <v>4568</v>
      </c>
    </row>
    <row r="4575" spans="23:23" x14ac:dyDescent="0.25">
      <c r="W4575" s="243">
        <f t="shared" si="71"/>
        <v>4569</v>
      </c>
    </row>
    <row r="4576" spans="23:23" x14ac:dyDescent="0.25">
      <c r="W4576" s="243">
        <f t="shared" si="71"/>
        <v>4570</v>
      </c>
    </row>
    <row r="4577" spans="23:23" x14ac:dyDescent="0.25">
      <c r="W4577" s="243">
        <f t="shared" si="71"/>
        <v>4571</v>
      </c>
    </row>
    <row r="4578" spans="23:23" x14ac:dyDescent="0.25">
      <c r="W4578" s="243">
        <f t="shared" si="71"/>
        <v>4572</v>
      </c>
    </row>
    <row r="4579" spans="23:23" x14ac:dyDescent="0.25">
      <c r="W4579" s="243">
        <f t="shared" si="71"/>
        <v>4573</v>
      </c>
    </row>
    <row r="4580" spans="23:23" x14ac:dyDescent="0.25">
      <c r="W4580" s="243">
        <f t="shared" si="71"/>
        <v>4574</v>
      </c>
    </row>
    <row r="4581" spans="23:23" x14ac:dyDescent="0.25">
      <c r="W4581" s="243">
        <f t="shared" si="71"/>
        <v>4575</v>
      </c>
    </row>
    <row r="4582" spans="23:23" x14ac:dyDescent="0.25">
      <c r="W4582" s="243">
        <f t="shared" si="71"/>
        <v>4576</v>
      </c>
    </row>
    <row r="4583" spans="23:23" x14ac:dyDescent="0.25">
      <c r="W4583" s="243">
        <f t="shared" si="71"/>
        <v>4577</v>
      </c>
    </row>
    <row r="4584" spans="23:23" x14ac:dyDescent="0.25">
      <c r="W4584" s="243">
        <f t="shared" si="71"/>
        <v>4578</v>
      </c>
    </row>
    <row r="4585" spans="23:23" x14ac:dyDescent="0.25">
      <c r="W4585" s="243">
        <f t="shared" si="71"/>
        <v>4579</v>
      </c>
    </row>
    <row r="4586" spans="23:23" x14ac:dyDescent="0.25">
      <c r="W4586" s="243">
        <f t="shared" si="71"/>
        <v>4580</v>
      </c>
    </row>
    <row r="4587" spans="23:23" x14ac:dyDescent="0.25">
      <c r="W4587" s="243">
        <f t="shared" si="71"/>
        <v>4581</v>
      </c>
    </row>
    <row r="4588" spans="23:23" x14ac:dyDescent="0.25">
      <c r="W4588" s="243">
        <f t="shared" si="71"/>
        <v>4582</v>
      </c>
    </row>
    <row r="4589" spans="23:23" x14ac:dyDescent="0.25">
      <c r="W4589" s="243">
        <f t="shared" si="71"/>
        <v>4583</v>
      </c>
    </row>
    <row r="4590" spans="23:23" x14ac:dyDescent="0.25">
      <c r="W4590" s="243">
        <f t="shared" si="71"/>
        <v>4584</v>
      </c>
    </row>
    <row r="4591" spans="23:23" x14ac:dyDescent="0.25">
      <c r="W4591" s="243">
        <f t="shared" si="71"/>
        <v>4585</v>
      </c>
    </row>
    <row r="4592" spans="23:23" x14ac:dyDescent="0.25">
      <c r="W4592" s="243">
        <f t="shared" si="71"/>
        <v>4586</v>
      </c>
    </row>
    <row r="4593" spans="23:23" x14ac:dyDescent="0.25">
      <c r="W4593" s="243">
        <f t="shared" si="71"/>
        <v>4587</v>
      </c>
    </row>
    <row r="4594" spans="23:23" x14ac:dyDescent="0.25">
      <c r="W4594" s="243">
        <f t="shared" si="71"/>
        <v>4588</v>
      </c>
    </row>
    <row r="4595" spans="23:23" x14ac:dyDescent="0.25">
      <c r="W4595" s="243">
        <f t="shared" si="71"/>
        <v>4589</v>
      </c>
    </row>
    <row r="4596" spans="23:23" x14ac:dyDescent="0.25">
      <c r="W4596" s="243">
        <f t="shared" si="71"/>
        <v>4590</v>
      </c>
    </row>
    <row r="4597" spans="23:23" x14ac:dyDescent="0.25">
      <c r="W4597" s="243">
        <f t="shared" si="71"/>
        <v>4591</v>
      </c>
    </row>
    <row r="4598" spans="23:23" x14ac:dyDescent="0.25">
      <c r="W4598" s="243">
        <f t="shared" si="71"/>
        <v>4592</v>
      </c>
    </row>
    <row r="4599" spans="23:23" x14ac:dyDescent="0.25">
      <c r="W4599" s="243">
        <f t="shared" si="71"/>
        <v>4593</v>
      </c>
    </row>
    <row r="4600" spans="23:23" x14ac:dyDescent="0.25">
      <c r="W4600" s="243">
        <f t="shared" si="71"/>
        <v>4594</v>
      </c>
    </row>
    <row r="4601" spans="23:23" x14ac:dyDescent="0.25">
      <c r="W4601" s="243">
        <f t="shared" si="71"/>
        <v>4595</v>
      </c>
    </row>
    <row r="4602" spans="23:23" x14ac:dyDescent="0.25">
      <c r="W4602" s="243">
        <f t="shared" si="71"/>
        <v>4596</v>
      </c>
    </row>
    <row r="4603" spans="23:23" x14ac:dyDescent="0.25">
      <c r="W4603" s="243">
        <f t="shared" si="71"/>
        <v>4597</v>
      </c>
    </row>
    <row r="4604" spans="23:23" x14ac:dyDescent="0.25">
      <c r="W4604" s="243">
        <f t="shared" si="71"/>
        <v>4598</v>
      </c>
    </row>
    <row r="4605" spans="23:23" x14ac:dyDescent="0.25">
      <c r="W4605" s="243">
        <f t="shared" si="71"/>
        <v>4599</v>
      </c>
    </row>
    <row r="4606" spans="23:23" x14ac:dyDescent="0.25">
      <c r="W4606" s="243">
        <f t="shared" si="71"/>
        <v>4600</v>
      </c>
    </row>
    <row r="4607" spans="23:23" x14ac:dyDescent="0.25">
      <c r="W4607" s="243">
        <f t="shared" si="71"/>
        <v>4601</v>
      </c>
    </row>
    <row r="4608" spans="23:23" x14ac:dyDescent="0.25">
      <c r="W4608" s="243">
        <f t="shared" si="71"/>
        <v>4602</v>
      </c>
    </row>
    <row r="4609" spans="23:23" x14ac:dyDescent="0.25">
      <c r="W4609" s="243">
        <f t="shared" si="71"/>
        <v>4603</v>
      </c>
    </row>
    <row r="4610" spans="23:23" x14ac:dyDescent="0.25">
      <c r="W4610" s="243">
        <f t="shared" si="71"/>
        <v>4604</v>
      </c>
    </row>
    <row r="4611" spans="23:23" x14ac:dyDescent="0.25">
      <c r="W4611" s="243">
        <f t="shared" si="71"/>
        <v>4605</v>
      </c>
    </row>
    <row r="4612" spans="23:23" x14ac:dyDescent="0.25">
      <c r="W4612" s="243">
        <f t="shared" si="71"/>
        <v>4606</v>
      </c>
    </row>
    <row r="4613" spans="23:23" x14ac:dyDescent="0.25">
      <c r="W4613" s="243">
        <f t="shared" si="71"/>
        <v>4607</v>
      </c>
    </row>
    <row r="4614" spans="23:23" x14ac:dyDescent="0.25">
      <c r="W4614" s="243">
        <f t="shared" si="71"/>
        <v>4608</v>
      </c>
    </row>
    <row r="4615" spans="23:23" x14ac:dyDescent="0.25">
      <c r="W4615" s="243">
        <f t="shared" si="71"/>
        <v>4609</v>
      </c>
    </row>
    <row r="4616" spans="23:23" x14ac:dyDescent="0.25">
      <c r="W4616" s="243">
        <f t="shared" si="71"/>
        <v>4610</v>
      </c>
    </row>
    <row r="4617" spans="23:23" x14ac:dyDescent="0.25">
      <c r="W4617" s="243">
        <f t="shared" ref="W4617:W4680" si="72">1+W4616</f>
        <v>4611</v>
      </c>
    </row>
    <row r="4618" spans="23:23" x14ac:dyDescent="0.25">
      <c r="W4618" s="243">
        <f t="shared" si="72"/>
        <v>4612</v>
      </c>
    </row>
    <row r="4619" spans="23:23" x14ac:dyDescent="0.25">
      <c r="W4619" s="243">
        <f t="shared" si="72"/>
        <v>4613</v>
      </c>
    </row>
    <row r="4620" spans="23:23" x14ac:dyDescent="0.25">
      <c r="W4620" s="243">
        <f t="shared" si="72"/>
        <v>4614</v>
      </c>
    </row>
    <row r="4621" spans="23:23" x14ac:dyDescent="0.25">
      <c r="W4621" s="243">
        <f t="shared" si="72"/>
        <v>4615</v>
      </c>
    </row>
    <row r="4622" spans="23:23" x14ac:dyDescent="0.25">
      <c r="W4622" s="243">
        <f t="shared" si="72"/>
        <v>4616</v>
      </c>
    </row>
    <row r="4623" spans="23:23" x14ac:dyDescent="0.25">
      <c r="W4623" s="243">
        <f t="shared" si="72"/>
        <v>4617</v>
      </c>
    </row>
    <row r="4624" spans="23:23" x14ac:dyDescent="0.25">
      <c r="W4624" s="243">
        <f t="shared" si="72"/>
        <v>4618</v>
      </c>
    </row>
    <row r="4625" spans="23:23" x14ac:dyDescent="0.25">
      <c r="W4625" s="243">
        <f t="shared" si="72"/>
        <v>4619</v>
      </c>
    </row>
    <row r="4626" spans="23:23" x14ac:dyDescent="0.25">
      <c r="W4626" s="243">
        <f t="shared" si="72"/>
        <v>4620</v>
      </c>
    </row>
    <row r="4627" spans="23:23" x14ac:dyDescent="0.25">
      <c r="W4627" s="243">
        <f t="shared" si="72"/>
        <v>4621</v>
      </c>
    </row>
    <row r="4628" spans="23:23" x14ac:dyDescent="0.25">
      <c r="W4628" s="243">
        <f t="shared" si="72"/>
        <v>4622</v>
      </c>
    </row>
    <row r="4629" spans="23:23" x14ac:dyDescent="0.25">
      <c r="W4629" s="243">
        <f t="shared" si="72"/>
        <v>4623</v>
      </c>
    </row>
    <row r="4630" spans="23:23" x14ac:dyDescent="0.25">
      <c r="W4630" s="243">
        <f t="shared" si="72"/>
        <v>4624</v>
      </c>
    </row>
    <row r="4631" spans="23:23" x14ac:dyDescent="0.25">
      <c r="W4631" s="243">
        <f t="shared" si="72"/>
        <v>4625</v>
      </c>
    </row>
    <row r="4632" spans="23:23" x14ac:dyDescent="0.25">
      <c r="W4632" s="243">
        <f t="shared" si="72"/>
        <v>4626</v>
      </c>
    </row>
    <row r="4633" spans="23:23" x14ac:dyDescent="0.25">
      <c r="W4633" s="243">
        <f t="shared" si="72"/>
        <v>4627</v>
      </c>
    </row>
    <row r="4634" spans="23:23" x14ac:dyDescent="0.25">
      <c r="W4634" s="243">
        <f t="shared" si="72"/>
        <v>4628</v>
      </c>
    </row>
    <row r="4635" spans="23:23" x14ac:dyDescent="0.25">
      <c r="W4635" s="243">
        <f t="shared" si="72"/>
        <v>4629</v>
      </c>
    </row>
    <row r="4636" spans="23:23" x14ac:dyDescent="0.25">
      <c r="W4636" s="243">
        <f t="shared" si="72"/>
        <v>4630</v>
      </c>
    </row>
    <row r="4637" spans="23:23" x14ac:dyDescent="0.25">
      <c r="W4637" s="243">
        <f t="shared" si="72"/>
        <v>4631</v>
      </c>
    </row>
    <row r="4638" spans="23:23" x14ac:dyDescent="0.25">
      <c r="W4638" s="243">
        <f t="shared" si="72"/>
        <v>4632</v>
      </c>
    </row>
    <row r="4639" spans="23:23" x14ac:dyDescent="0.25">
      <c r="W4639" s="243">
        <f t="shared" si="72"/>
        <v>4633</v>
      </c>
    </row>
    <row r="4640" spans="23:23" x14ac:dyDescent="0.25">
      <c r="W4640" s="243">
        <f t="shared" si="72"/>
        <v>4634</v>
      </c>
    </row>
    <row r="4641" spans="23:23" x14ac:dyDescent="0.25">
      <c r="W4641" s="243">
        <f t="shared" si="72"/>
        <v>4635</v>
      </c>
    </row>
    <row r="4642" spans="23:23" x14ac:dyDescent="0.25">
      <c r="W4642" s="243">
        <f t="shared" si="72"/>
        <v>4636</v>
      </c>
    </row>
    <row r="4643" spans="23:23" x14ac:dyDescent="0.25">
      <c r="W4643" s="243">
        <f t="shared" si="72"/>
        <v>4637</v>
      </c>
    </row>
    <row r="4644" spans="23:23" x14ac:dyDescent="0.25">
      <c r="W4644" s="243">
        <f t="shared" si="72"/>
        <v>4638</v>
      </c>
    </row>
    <row r="4645" spans="23:23" x14ac:dyDescent="0.25">
      <c r="W4645" s="243">
        <f t="shared" si="72"/>
        <v>4639</v>
      </c>
    </row>
    <row r="4646" spans="23:23" x14ac:dyDescent="0.25">
      <c r="W4646" s="243">
        <f t="shared" si="72"/>
        <v>4640</v>
      </c>
    </row>
    <row r="4647" spans="23:23" x14ac:dyDescent="0.25">
      <c r="W4647" s="243">
        <f t="shared" si="72"/>
        <v>4641</v>
      </c>
    </row>
    <row r="4648" spans="23:23" x14ac:dyDescent="0.25">
      <c r="W4648" s="243">
        <f t="shared" si="72"/>
        <v>4642</v>
      </c>
    </row>
    <row r="4649" spans="23:23" x14ac:dyDescent="0.25">
      <c r="W4649" s="243">
        <f t="shared" si="72"/>
        <v>4643</v>
      </c>
    </row>
    <row r="4650" spans="23:23" x14ac:dyDescent="0.25">
      <c r="W4650" s="243">
        <f t="shared" si="72"/>
        <v>4644</v>
      </c>
    </row>
    <row r="4651" spans="23:23" x14ac:dyDescent="0.25">
      <c r="W4651" s="243">
        <f t="shared" si="72"/>
        <v>4645</v>
      </c>
    </row>
    <row r="4652" spans="23:23" x14ac:dyDescent="0.25">
      <c r="W4652" s="243">
        <f t="shared" si="72"/>
        <v>4646</v>
      </c>
    </row>
    <row r="4653" spans="23:23" x14ac:dyDescent="0.25">
      <c r="W4653" s="243">
        <f t="shared" si="72"/>
        <v>4647</v>
      </c>
    </row>
    <row r="4654" spans="23:23" x14ac:dyDescent="0.25">
      <c r="W4654" s="243">
        <f t="shared" si="72"/>
        <v>4648</v>
      </c>
    </row>
    <row r="4655" spans="23:23" x14ac:dyDescent="0.25">
      <c r="W4655" s="243">
        <f t="shared" si="72"/>
        <v>4649</v>
      </c>
    </row>
    <row r="4656" spans="23:23" x14ac:dyDescent="0.25">
      <c r="W4656" s="243">
        <f t="shared" si="72"/>
        <v>4650</v>
      </c>
    </row>
    <row r="4657" spans="23:23" x14ac:dyDescent="0.25">
      <c r="W4657" s="243">
        <f t="shared" si="72"/>
        <v>4651</v>
      </c>
    </row>
    <row r="4658" spans="23:23" x14ac:dyDescent="0.25">
      <c r="W4658" s="243">
        <f t="shared" si="72"/>
        <v>4652</v>
      </c>
    </row>
    <row r="4659" spans="23:23" x14ac:dyDescent="0.25">
      <c r="W4659" s="243">
        <f t="shared" si="72"/>
        <v>4653</v>
      </c>
    </row>
    <row r="4660" spans="23:23" x14ac:dyDescent="0.25">
      <c r="W4660" s="243">
        <f t="shared" si="72"/>
        <v>4654</v>
      </c>
    </row>
    <row r="4661" spans="23:23" x14ac:dyDescent="0.25">
      <c r="W4661" s="243">
        <f t="shared" si="72"/>
        <v>4655</v>
      </c>
    </row>
    <row r="4662" spans="23:23" x14ac:dyDescent="0.25">
      <c r="W4662" s="243">
        <f t="shared" si="72"/>
        <v>4656</v>
      </c>
    </row>
    <row r="4663" spans="23:23" x14ac:dyDescent="0.25">
      <c r="W4663" s="243">
        <f t="shared" si="72"/>
        <v>4657</v>
      </c>
    </row>
    <row r="4664" spans="23:23" x14ac:dyDescent="0.25">
      <c r="W4664" s="243">
        <f t="shared" si="72"/>
        <v>4658</v>
      </c>
    </row>
    <row r="4665" spans="23:23" x14ac:dyDescent="0.25">
      <c r="W4665" s="243">
        <f t="shared" si="72"/>
        <v>4659</v>
      </c>
    </row>
    <row r="4666" spans="23:23" x14ac:dyDescent="0.25">
      <c r="W4666" s="243">
        <f t="shared" si="72"/>
        <v>4660</v>
      </c>
    </row>
    <row r="4667" spans="23:23" x14ac:dyDescent="0.25">
      <c r="W4667" s="243">
        <f t="shared" si="72"/>
        <v>4661</v>
      </c>
    </row>
    <row r="4668" spans="23:23" x14ac:dyDescent="0.25">
      <c r="W4668" s="243">
        <f t="shared" si="72"/>
        <v>4662</v>
      </c>
    </row>
    <row r="4669" spans="23:23" x14ac:dyDescent="0.25">
      <c r="W4669" s="243">
        <f t="shared" si="72"/>
        <v>4663</v>
      </c>
    </row>
    <row r="4670" spans="23:23" x14ac:dyDescent="0.25">
      <c r="W4670" s="243">
        <f t="shared" si="72"/>
        <v>4664</v>
      </c>
    </row>
    <row r="4671" spans="23:23" x14ac:dyDescent="0.25">
      <c r="W4671" s="243">
        <f t="shared" si="72"/>
        <v>4665</v>
      </c>
    </row>
    <row r="4672" spans="23:23" x14ac:dyDescent="0.25">
      <c r="W4672" s="243">
        <f t="shared" si="72"/>
        <v>4666</v>
      </c>
    </row>
    <row r="4673" spans="23:23" x14ac:dyDescent="0.25">
      <c r="W4673" s="243">
        <f t="shared" si="72"/>
        <v>4667</v>
      </c>
    </row>
    <row r="4674" spans="23:23" x14ac:dyDescent="0.25">
      <c r="W4674" s="243">
        <f t="shared" si="72"/>
        <v>4668</v>
      </c>
    </row>
    <row r="4675" spans="23:23" x14ac:dyDescent="0.25">
      <c r="W4675" s="243">
        <f t="shared" si="72"/>
        <v>4669</v>
      </c>
    </row>
    <row r="4676" spans="23:23" x14ac:dyDescent="0.25">
      <c r="W4676" s="243">
        <f t="shared" si="72"/>
        <v>4670</v>
      </c>
    </row>
    <row r="4677" spans="23:23" x14ac:dyDescent="0.25">
      <c r="W4677" s="243">
        <f t="shared" si="72"/>
        <v>4671</v>
      </c>
    </row>
    <row r="4678" spans="23:23" x14ac:dyDescent="0.25">
      <c r="W4678" s="243">
        <f t="shared" si="72"/>
        <v>4672</v>
      </c>
    </row>
    <row r="4679" spans="23:23" x14ac:dyDescent="0.25">
      <c r="W4679" s="243">
        <f t="shared" si="72"/>
        <v>4673</v>
      </c>
    </row>
    <row r="4680" spans="23:23" x14ac:dyDescent="0.25">
      <c r="W4680" s="243">
        <f t="shared" si="72"/>
        <v>4674</v>
      </c>
    </row>
    <row r="4681" spans="23:23" x14ac:dyDescent="0.25">
      <c r="W4681" s="243">
        <f t="shared" ref="W4681:W4744" si="73">1+W4680</f>
        <v>4675</v>
      </c>
    </row>
    <row r="4682" spans="23:23" x14ac:dyDescent="0.25">
      <c r="W4682" s="243">
        <f t="shared" si="73"/>
        <v>4676</v>
      </c>
    </row>
    <row r="4683" spans="23:23" x14ac:dyDescent="0.25">
      <c r="W4683" s="243">
        <f t="shared" si="73"/>
        <v>4677</v>
      </c>
    </row>
    <row r="4684" spans="23:23" x14ac:dyDescent="0.25">
      <c r="W4684" s="243">
        <f t="shared" si="73"/>
        <v>4678</v>
      </c>
    </row>
    <row r="4685" spans="23:23" x14ac:dyDescent="0.25">
      <c r="W4685" s="243">
        <f t="shared" si="73"/>
        <v>4679</v>
      </c>
    </row>
    <row r="4686" spans="23:23" x14ac:dyDescent="0.25">
      <c r="W4686" s="243">
        <f t="shared" si="73"/>
        <v>4680</v>
      </c>
    </row>
    <row r="4687" spans="23:23" x14ac:dyDescent="0.25">
      <c r="W4687" s="243">
        <f t="shared" si="73"/>
        <v>4681</v>
      </c>
    </row>
    <row r="4688" spans="23:23" x14ac:dyDescent="0.25">
      <c r="W4688" s="243">
        <f t="shared" si="73"/>
        <v>4682</v>
      </c>
    </row>
    <row r="4689" spans="23:23" x14ac:dyDescent="0.25">
      <c r="W4689" s="243">
        <f t="shared" si="73"/>
        <v>4683</v>
      </c>
    </row>
    <row r="4690" spans="23:23" x14ac:dyDescent="0.25">
      <c r="W4690" s="243">
        <f t="shared" si="73"/>
        <v>4684</v>
      </c>
    </row>
    <row r="4691" spans="23:23" x14ac:dyDescent="0.25">
      <c r="W4691" s="243">
        <f t="shared" si="73"/>
        <v>4685</v>
      </c>
    </row>
    <row r="4692" spans="23:23" x14ac:dyDescent="0.25">
      <c r="W4692" s="243">
        <f t="shared" si="73"/>
        <v>4686</v>
      </c>
    </row>
    <row r="4693" spans="23:23" x14ac:dyDescent="0.25">
      <c r="W4693" s="243">
        <f t="shared" si="73"/>
        <v>4687</v>
      </c>
    </row>
    <row r="4694" spans="23:23" x14ac:dyDescent="0.25">
      <c r="W4694" s="243">
        <f t="shared" si="73"/>
        <v>4688</v>
      </c>
    </row>
    <row r="4695" spans="23:23" x14ac:dyDescent="0.25">
      <c r="W4695" s="243">
        <f t="shared" si="73"/>
        <v>4689</v>
      </c>
    </row>
    <row r="4696" spans="23:23" x14ac:dyDescent="0.25">
      <c r="W4696" s="243">
        <f t="shared" si="73"/>
        <v>4690</v>
      </c>
    </row>
    <row r="4697" spans="23:23" x14ac:dyDescent="0.25">
      <c r="W4697" s="243">
        <f t="shared" si="73"/>
        <v>4691</v>
      </c>
    </row>
    <row r="4698" spans="23:23" x14ac:dyDescent="0.25">
      <c r="W4698" s="243">
        <f t="shared" si="73"/>
        <v>4692</v>
      </c>
    </row>
    <row r="4699" spans="23:23" x14ac:dyDescent="0.25">
      <c r="W4699" s="243">
        <f t="shared" si="73"/>
        <v>4693</v>
      </c>
    </row>
    <row r="4700" spans="23:23" x14ac:dyDescent="0.25">
      <c r="W4700" s="243">
        <f t="shared" si="73"/>
        <v>4694</v>
      </c>
    </row>
    <row r="4701" spans="23:23" x14ac:dyDescent="0.25">
      <c r="W4701" s="243">
        <f t="shared" si="73"/>
        <v>4695</v>
      </c>
    </row>
    <row r="4702" spans="23:23" x14ac:dyDescent="0.25">
      <c r="W4702" s="243">
        <f t="shared" si="73"/>
        <v>4696</v>
      </c>
    </row>
    <row r="4703" spans="23:23" x14ac:dyDescent="0.25">
      <c r="W4703" s="243">
        <f t="shared" si="73"/>
        <v>4697</v>
      </c>
    </row>
    <row r="4704" spans="23:23" x14ac:dyDescent="0.25">
      <c r="W4704" s="243">
        <f t="shared" si="73"/>
        <v>4698</v>
      </c>
    </row>
    <row r="4705" spans="23:23" x14ac:dyDescent="0.25">
      <c r="W4705" s="243">
        <f t="shared" si="73"/>
        <v>4699</v>
      </c>
    </row>
    <row r="4706" spans="23:23" x14ac:dyDescent="0.25">
      <c r="W4706" s="243">
        <f t="shared" si="73"/>
        <v>4700</v>
      </c>
    </row>
    <row r="4707" spans="23:23" x14ac:dyDescent="0.25">
      <c r="W4707" s="243">
        <f t="shared" si="73"/>
        <v>4701</v>
      </c>
    </row>
    <row r="4708" spans="23:23" x14ac:dyDescent="0.25">
      <c r="W4708" s="243">
        <f t="shared" si="73"/>
        <v>4702</v>
      </c>
    </row>
    <row r="4709" spans="23:23" x14ac:dyDescent="0.25">
      <c r="W4709" s="243">
        <f t="shared" si="73"/>
        <v>4703</v>
      </c>
    </row>
    <row r="4710" spans="23:23" x14ac:dyDescent="0.25">
      <c r="W4710" s="243">
        <f t="shared" si="73"/>
        <v>4704</v>
      </c>
    </row>
    <row r="4711" spans="23:23" x14ac:dyDescent="0.25">
      <c r="W4711" s="243">
        <f t="shared" si="73"/>
        <v>4705</v>
      </c>
    </row>
    <row r="4712" spans="23:23" x14ac:dyDescent="0.25">
      <c r="W4712" s="243">
        <f t="shared" si="73"/>
        <v>4706</v>
      </c>
    </row>
    <row r="4713" spans="23:23" x14ac:dyDescent="0.25">
      <c r="W4713" s="243">
        <f t="shared" si="73"/>
        <v>4707</v>
      </c>
    </row>
    <row r="4714" spans="23:23" x14ac:dyDescent="0.25">
      <c r="W4714" s="243">
        <f t="shared" si="73"/>
        <v>4708</v>
      </c>
    </row>
    <row r="4715" spans="23:23" x14ac:dyDescent="0.25">
      <c r="W4715" s="243">
        <f t="shared" si="73"/>
        <v>4709</v>
      </c>
    </row>
    <row r="4716" spans="23:23" x14ac:dyDescent="0.25">
      <c r="W4716" s="243">
        <f t="shared" si="73"/>
        <v>4710</v>
      </c>
    </row>
    <row r="4717" spans="23:23" x14ac:dyDescent="0.25">
      <c r="W4717" s="243">
        <f t="shared" si="73"/>
        <v>4711</v>
      </c>
    </row>
    <row r="4718" spans="23:23" x14ac:dyDescent="0.25">
      <c r="W4718" s="243">
        <f t="shared" si="73"/>
        <v>4712</v>
      </c>
    </row>
    <row r="4719" spans="23:23" x14ac:dyDescent="0.25">
      <c r="W4719" s="243">
        <f t="shared" si="73"/>
        <v>4713</v>
      </c>
    </row>
    <row r="4720" spans="23:23" x14ac:dyDescent="0.25">
      <c r="W4720" s="243">
        <f t="shared" si="73"/>
        <v>4714</v>
      </c>
    </row>
    <row r="4721" spans="23:23" x14ac:dyDescent="0.25">
      <c r="W4721" s="243">
        <f t="shared" si="73"/>
        <v>4715</v>
      </c>
    </row>
    <row r="4722" spans="23:23" x14ac:dyDescent="0.25">
      <c r="W4722" s="243">
        <f t="shared" si="73"/>
        <v>4716</v>
      </c>
    </row>
    <row r="4723" spans="23:23" x14ac:dyDescent="0.25">
      <c r="W4723" s="243">
        <f t="shared" si="73"/>
        <v>4717</v>
      </c>
    </row>
    <row r="4724" spans="23:23" x14ac:dyDescent="0.25">
      <c r="W4724" s="243">
        <f t="shared" si="73"/>
        <v>4718</v>
      </c>
    </row>
    <row r="4725" spans="23:23" x14ac:dyDescent="0.25">
      <c r="W4725" s="243">
        <f t="shared" si="73"/>
        <v>4719</v>
      </c>
    </row>
    <row r="4726" spans="23:23" x14ac:dyDescent="0.25">
      <c r="W4726" s="243">
        <f t="shared" si="73"/>
        <v>4720</v>
      </c>
    </row>
    <row r="4727" spans="23:23" x14ac:dyDescent="0.25">
      <c r="W4727" s="243">
        <f t="shared" si="73"/>
        <v>4721</v>
      </c>
    </row>
    <row r="4728" spans="23:23" x14ac:dyDescent="0.25">
      <c r="W4728" s="243">
        <f t="shared" si="73"/>
        <v>4722</v>
      </c>
    </row>
    <row r="4729" spans="23:23" x14ac:dyDescent="0.25">
      <c r="W4729" s="243">
        <f t="shared" si="73"/>
        <v>4723</v>
      </c>
    </row>
    <row r="4730" spans="23:23" x14ac:dyDescent="0.25">
      <c r="W4730" s="243">
        <f t="shared" si="73"/>
        <v>4724</v>
      </c>
    </row>
    <row r="4731" spans="23:23" x14ac:dyDescent="0.25">
      <c r="W4731" s="243">
        <f t="shared" si="73"/>
        <v>4725</v>
      </c>
    </row>
    <row r="4732" spans="23:23" x14ac:dyDescent="0.25">
      <c r="W4732" s="243">
        <f t="shared" si="73"/>
        <v>4726</v>
      </c>
    </row>
    <row r="4733" spans="23:23" x14ac:dyDescent="0.25">
      <c r="W4733" s="243">
        <f t="shared" si="73"/>
        <v>4727</v>
      </c>
    </row>
    <row r="4734" spans="23:23" x14ac:dyDescent="0.25">
      <c r="W4734" s="243">
        <f t="shared" si="73"/>
        <v>4728</v>
      </c>
    </row>
    <row r="4735" spans="23:23" x14ac:dyDescent="0.25">
      <c r="W4735" s="243">
        <f t="shared" si="73"/>
        <v>4729</v>
      </c>
    </row>
    <row r="4736" spans="23:23" x14ac:dyDescent="0.25">
      <c r="W4736" s="243">
        <f t="shared" si="73"/>
        <v>4730</v>
      </c>
    </row>
    <row r="4737" spans="23:23" x14ac:dyDescent="0.25">
      <c r="W4737" s="243">
        <f t="shared" si="73"/>
        <v>4731</v>
      </c>
    </row>
    <row r="4738" spans="23:23" x14ac:dyDescent="0.25">
      <c r="W4738" s="243">
        <f t="shared" si="73"/>
        <v>4732</v>
      </c>
    </row>
    <row r="4739" spans="23:23" x14ac:dyDescent="0.25">
      <c r="W4739" s="243">
        <f t="shared" si="73"/>
        <v>4733</v>
      </c>
    </row>
    <row r="4740" spans="23:23" x14ac:dyDescent="0.25">
      <c r="W4740" s="243">
        <f t="shared" si="73"/>
        <v>4734</v>
      </c>
    </row>
    <row r="4741" spans="23:23" x14ac:dyDescent="0.25">
      <c r="W4741" s="243">
        <f t="shared" si="73"/>
        <v>4735</v>
      </c>
    </row>
    <row r="4742" spans="23:23" x14ac:dyDescent="0.25">
      <c r="W4742" s="243">
        <f t="shared" si="73"/>
        <v>4736</v>
      </c>
    </row>
    <row r="4743" spans="23:23" x14ac:dyDescent="0.25">
      <c r="W4743" s="243">
        <f t="shared" si="73"/>
        <v>4737</v>
      </c>
    </row>
    <row r="4744" spans="23:23" x14ac:dyDescent="0.25">
      <c r="W4744" s="243">
        <f t="shared" si="73"/>
        <v>4738</v>
      </c>
    </row>
    <row r="4745" spans="23:23" x14ac:dyDescent="0.25">
      <c r="W4745" s="243">
        <f t="shared" ref="W4745:W4808" si="74">1+W4744</f>
        <v>4739</v>
      </c>
    </row>
    <row r="4746" spans="23:23" x14ac:dyDescent="0.25">
      <c r="W4746" s="243">
        <f t="shared" si="74"/>
        <v>4740</v>
      </c>
    </row>
    <row r="4747" spans="23:23" x14ac:dyDescent="0.25">
      <c r="W4747" s="243">
        <f t="shared" si="74"/>
        <v>4741</v>
      </c>
    </row>
    <row r="4748" spans="23:23" x14ac:dyDescent="0.25">
      <c r="W4748" s="243">
        <f t="shared" si="74"/>
        <v>4742</v>
      </c>
    </row>
    <row r="4749" spans="23:23" x14ac:dyDescent="0.25">
      <c r="W4749" s="243">
        <f t="shared" si="74"/>
        <v>4743</v>
      </c>
    </row>
    <row r="4750" spans="23:23" x14ac:dyDescent="0.25">
      <c r="W4750" s="243">
        <f t="shared" si="74"/>
        <v>4744</v>
      </c>
    </row>
    <row r="4751" spans="23:23" x14ac:dyDescent="0.25">
      <c r="W4751" s="243">
        <f t="shared" si="74"/>
        <v>4745</v>
      </c>
    </row>
    <row r="4752" spans="23:23" x14ac:dyDescent="0.25">
      <c r="W4752" s="243">
        <f t="shared" si="74"/>
        <v>4746</v>
      </c>
    </row>
    <row r="4753" spans="23:23" x14ac:dyDescent="0.25">
      <c r="W4753" s="243">
        <f t="shared" si="74"/>
        <v>4747</v>
      </c>
    </row>
    <row r="4754" spans="23:23" x14ac:dyDescent="0.25">
      <c r="W4754" s="243">
        <f t="shared" si="74"/>
        <v>4748</v>
      </c>
    </row>
    <row r="4755" spans="23:23" x14ac:dyDescent="0.25">
      <c r="W4755" s="243">
        <f t="shared" si="74"/>
        <v>4749</v>
      </c>
    </row>
    <row r="4756" spans="23:23" x14ac:dyDescent="0.25">
      <c r="W4756" s="243">
        <f t="shared" si="74"/>
        <v>4750</v>
      </c>
    </row>
    <row r="4757" spans="23:23" x14ac:dyDescent="0.25">
      <c r="W4757" s="243">
        <f t="shared" si="74"/>
        <v>4751</v>
      </c>
    </row>
    <row r="4758" spans="23:23" x14ac:dyDescent="0.25">
      <c r="W4758" s="243">
        <f t="shared" si="74"/>
        <v>4752</v>
      </c>
    </row>
    <row r="4759" spans="23:23" x14ac:dyDescent="0.25">
      <c r="W4759" s="243">
        <f t="shared" si="74"/>
        <v>4753</v>
      </c>
    </row>
    <row r="4760" spans="23:23" x14ac:dyDescent="0.25">
      <c r="W4760" s="243">
        <f t="shared" si="74"/>
        <v>4754</v>
      </c>
    </row>
    <row r="4761" spans="23:23" x14ac:dyDescent="0.25">
      <c r="W4761" s="243">
        <f t="shared" si="74"/>
        <v>4755</v>
      </c>
    </row>
    <row r="4762" spans="23:23" x14ac:dyDescent="0.25">
      <c r="W4762" s="243">
        <f t="shared" si="74"/>
        <v>4756</v>
      </c>
    </row>
    <row r="4763" spans="23:23" x14ac:dyDescent="0.25">
      <c r="W4763" s="243">
        <f t="shared" si="74"/>
        <v>4757</v>
      </c>
    </row>
    <row r="4764" spans="23:23" x14ac:dyDescent="0.25">
      <c r="W4764" s="243">
        <f t="shared" si="74"/>
        <v>4758</v>
      </c>
    </row>
    <row r="4765" spans="23:23" x14ac:dyDescent="0.25">
      <c r="W4765" s="243">
        <f t="shared" si="74"/>
        <v>4759</v>
      </c>
    </row>
    <row r="4766" spans="23:23" x14ac:dyDescent="0.25">
      <c r="W4766" s="243">
        <f t="shared" si="74"/>
        <v>4760</v>
      </c>
    </row>
    <row r="4767" spans="23:23" x14ac:dyDescent="0.25">
      <c r="W4767" s="243">
        <f t="shared" si="74"/>
        <v>4761</v>
      </c>
    </row>
    <row r="4768" spans="23:23" x14ac:dyDescent="0.25">
      <c r="W4768" s="243">
        <f t="shared" si="74"/>
        <v>4762</v>
      </c>
    </row>
    <row r="4769" spans="23:23" x14ac:dyDescent="0.25">
      <c r="W4769" s="243">
        <f t="shared" si="74"/>
        <v>4763</v>
      </c>
    </row>
    <row r="4770" spans="23:23" x14ac:dyDescent="0.25">
      <c r="W4770" s="243">
        <f t="shared" si="74"/>
        <v>4764</v>
      </c>
    </row>
    <row r="4771" spans="23:23" x14ac:dyDescent="0.25">
      <c r="W4771" s="243">
        <f t="shared" si="74"/>
        <v>4765</v>
      </c>
    </row>
    <row r="4772" spans="23:23" x14ac:dyDescent="0.25">
      <c r="W4772" s="243">
        <f t="shared" si="74"/>
        <v>4766</v>
      </c>
    </row>
    <row r="4773" spans="23:23" x14ac:dyDescent="0.25">
      <c r="W4773" s="243">
        <f t="shared" si="74"/>
        <v>4767</v>
      </c>
    </row>
    <row r="4774" spans="23:23" x14ac:dyDescent="0.25">
      <c r="W4774" s="243">
        <f t="shared" si="74"/>
        <v>4768</v>
      </c>
    </row>
    <row r="4775" spans="23:23" x14ac:dyDescent="0.25">
      <c r="W4775" s="243">
        <f t="shared" si="74"/>
        <v>4769</v>
      </c>
    </row>
    <row r="4776" spans="23:23" x14ac:dyDescent="0.25">
      <c r="W4776" s="243">
        <f t="shared" si="74"/>
        <v>4770</v>
      </c>
    </row>
    <row r="4777" spans="23:23" x14ac:dyDescent="0.25">
      <c r="W4777" s="243">
        <f t="shared" si="74"/>
        <v>4771</v>
      </c>
    </row>
    <row r="4778" spans="23:23" x14ac:dyDescent="0.25">
      <c r="W4778" s="243">
        <f t="shared" si="74"/>
        <v>4772</v>
      </c>
    </row>
    <row r="4779" spans="23:23" x14ac:dyDescent="0.25">
      <c r="W4779" s="243">
        <f t="shared" si="74"/>
        <v>4773</v>
      </c>
    </row>
    <row r="4780" spans="23:23" x14ac:dyDescent="0.25">
      <c r="W4780" s="243">
        <f t="shared" si="74"/>
        <v>4774</v>
      </c>
    </row>
    <row r="4781" spans="23:23" x14ac:dyDescent="0.25">
      <c r="W4781" s="243">
        <f t="shared" si="74"/>
        <v>4775</v>
      </c>
    </row>
    <row r="4782" spans="23:23" x14ac:dyDescent="0.25">
      <c r="W4782" s="243">
        <f t="shared" si="74"/>
        <v>4776</v>
      </c>
    </row>
    <row r="4783" spans="23:23" x14ac:dyDescent="0.25">
      <c r="W4783" s="243">
        <f t="shared" si="74"/>
        <v>4777</v>
      </c>
    </row>
    <row r="4784" spans="23:23" x14ac:dyDescent="0.25">
      <c r="W4784" s="243">
        <f t="shared" si="74"/>
        <v>4778</v>
      </c>
    </row>
    <row r="4785" spans="23:23" x14ac:dyDescent="0.25">
      <c r="W4785" s="243">
        <f t="shared" si="74"/>
        <v>4779</v>
      </c>
    </row>
    <row r="4786" spans="23:23" x14ac:dyDescent="0.25">
      <c r="W4786" s="243">
        <f t="shared" si="74"/>
        <v>4780</v>
      </c>
    </row>
    <row r="4787" spans="23:23" x14ac:dyDescent="0.25">
      <c r="W4787" s="243">
        <f t="shared" si="74"/>
        <v>4781</v>
      </c>
    </row>
    <row r="4788" spans="23:23" x14ac:dyDescent="0.25">
      <c r="W4788" s="243">
        <f t="shared" si="74"/>
        <v>4782</v>
      </c>
    </row>
    <row r="4789" spans="23:23" x14ac:dyDescent="0.25">
      <c r="W4789" s="243">
        <f t="shared" si="74"/>
        <v>4783</v>
      </c>
    </row>
    <row r="4790" spans="23:23" x14ac:dyDescent="0.25">
      <c r="W4790" s="243">
        <f t="shared" si="74"/>
        <v>4784</v>
      </c>
    </row>
    <row r="4791" spans="23:23" x14ac:dyDescent="0.25">
      <c r="W4791" s="243">
        <f t="shared" si="74"/>
        <v>4785</v>
      </c>
    </row>
    <row r="4792" spans="23:23" x14ac:dyDescent="0.25">
      <c r="W4792" s="243">
        <f t="shared" si="74"/>
        <v>4786</v>
      </c>
    </row>
    <row r="4793" spans="23:23" x14ac:dyDescent="0.25">
      <c r="W4793" s="243">
        <f t="shared" si="74"/>
        <v>4787</v>
      </c>
    </row>
    <row r="4794" spans="23:23" x14ac:dyDescent="0.25">
      <c r="W4794" s="243">
        <f t="shared" si="74"/>
        <v>4788</v>
      </c>
    </row>
    <row r="4795" spans="23:23" x14ac:dyDescent="0.25">
      <c r="W4795" s="243">
        <f t="shared" si="74"/>
        <v>4789</v>
      </c>
    </row>
    <row r="4796" spans="23:23" x14ac:dyDescent="0.25">
      <c r="W4796" s="243">
        <f t="shared" si="74"/>
        <v>4790</v>
      </c>
    </row>
    <row r="4797" spans="23:23" x14ac:dyDescent="0.25">
      <c r="W4797" s="243">
        <f t="shared" si="74"/>
        <v>4791</v>
      </c>
    </row>
    <row r="4798" spans="23:23" x14ac:dyDescent="0.25">
      <c r="W4798" s="243">
        <f t="shared" si="74"/>
        <v>4792</v>
      </c>
    </row>
    <row r="4799" spans="23:23" x14ac:dyDescent="0.25">
      <c r="W4799" s="243">
        <f t="shared" si="74"/>
        <v>4793</v>
      </c>
    </row>
    <row r="4800" spans="23:23" x14ac:dyDescent="0.25">
      <c r="W4800" s="243">
        <f t="shared" si="74"/>
        <v>4794</v>
      </c>
    </row>
    <row r="4801" spans="23:23" x14ac:dyDescent="0.25">
      <c r="W4801" s="243">
        <f t="shared" si="74"/>
        <v>4795</v>
      </c>
    </row>
    <row r="4802" spans="23:23" x14ac:dyDescent="0.25">
      <c r="W4802" s="243">
        <f t="shared" si="74"/>
        <v>4796</v>
      </c>
    </row>
    <row r="4803" spans="23:23" x14ac:dyDescent="0.25">
      <c r="W4803" s="243">
        <f t="shared" si="74"/>
        <v>4797</v>
      </c>
    </row>
    <row r="4804" spans="23:23" x14ac:dyDescent="0.25">
      <c r="W4804" s="243">
        <f t="shared" si="74"/>
        <v>4798</v>
      </c>
    </row>
    <row r="4805" spans="23:23" x14ac:dyDescent="0.25">
      <c r="W4805" s="243">
        <f t="shared" si="74"/>
        <v>4799</v>
      </c>
    </row>
    <row r="4806" spans="23:23" x14ac:dyDescent="0.25">
      <c r="W4806" s="243">
        <f t="shared" si="74"/>
        <v>4800</v>
      </c>
    </row>
    <row r="4807" spans="23:23" x14ac:dyDescent="0.25">
      <c r="W4807" s="243">
        <f t="shared" si="74"/>
        <v>4801</v>
      </c>
    </row>
    <row r="4808" spans="23:23" x14ac:dyDescent="0.25">
      <c r="W4808" s="243">
        <f t="shared" si="74"/>
        <v>4802</v>
      </c>
    </row>
    <row r="4809" spans="23:23" x14ac:dyDescent="0.25">
      <c r="W4809" s="243">
        <f t="shared" ref="W4809:W4872" si="75">1+W4808</f>
        <v>4803</v>
      </c>
    </row>
    <row r="4810" spans="23:23" x14ac:dyDescent="0.25">
      <c r="W4810" s="243">
        <f t="shared" si="75"/>
        <v>4804</v>
      </c>
    </row>
    <row r="4811" spans="23:23" x14ac:dyDescent="0.25">
      <c r="W4811" s="243">
        <f t="shared" si="75"/>
        <v>4805</v>
      </c>
    </row>
    <row r="4812" spans="23:23" x14ac:dyDescent="0.25">
      <c r="W4812" s="243">
        <f t="shared" si="75"/>
        <v>4806</v>
      </c>
    </row>
    <row r="4813" spans="23:23" x14ac:dyDescent="0.25">
      <c r="W4813" s="243">
        <f t="shared" si="75"/>
        <v>4807</v>
      </c>
    </row>
    <row r="4814" spans="23:23" x14ac:dyDescent="0.25">
      <c r="W4814" s="243">
        <f t="shared" si="75"/>
        <v>4808</v>
      </c>
    </row>
    <row r="4815" spans="23:23" x14ac:dyDescent="0.25">
      <c r="W4815" s="243">
        <f t="shared" si="75"/>
        <v>4809</v>
      </c>
    </row>
    <row r="4816" spans="23:23" x14ac:dyDescent="0.25">
      <c r="W4816" s="243">
        <f t="shared" si="75"/>
        <v>4810</v>
      </c>
    </row>
    <row r="4817" spans="23:23" x14ac:dyDescent="0.25">
      <c r="W4817" s="243">
        <f t="shared" si="75"/>
        <v>4811</v>
      </c>
    </row>
    <row r="4818" spans="23:23" x14ac:dyDescent="0.25">
      <c r="W4818" s="243">
        <f t="shared" si="75"/>
        <v>4812</v>
      </c>
    </row>
    <row r="4819" spans="23:23" x14ac:dyDescent="0.25">
      <c r="W4819" s="243">
        <f t="shared" si="75"/>
        <v>4813</v>
      </c>
    </row>
    <row r="4820" spans="23:23" x14ac:dyDescent="0.25">
      <c r="W4820" s="243">
        <f t="shared" si="75"/>
        <v>4814</v>
      </c>
    </row>
    <row r="4821" spans="23:23" x14ac:dyDescent="0.25">
      <c r="W4821" s="243">
        <f t="shared" si="75"/>
        <v>4815</v>
      </c>
    </row>
    <row r="4822" spans="23:23" x14ac:dyDescent="0.25">
      <c r="W4822" s="243">
        <f t="shared" si="75"/>
        <v>4816</v>
      </c>
    </row>
    <row r="4823" spans="23:23" x14ac:dyDescent="0.25">
      <c r="W4823" s="243">
        <f t="shared" si="75"/>
        <v>4817</v>
      </c>
    </row>
    <row r="4824" spans="23:23" x14ac:dyDescent="0.25">
      <c r="W4824" s="243">
        <f t="shared" si="75"/>
        <v>4818</v>
      </c>
    </row>
    <row r="4825" spans="23:23" x14ac:dyDescent="0.25">
      <c r="W4825" s="243">
        <f t="shared" si="75"/>
        <v>4819</v>
      </c>
    </row>
    <row r="4826" spans="23:23" x14ac:dyDescent="0.25">
      <c r="W4826" s="243">
        <f t="shared" si="75"/>
        <v>4820</v>
      </c>
    </row>
    <row r="4827" spans="23:23" x14ac:dyDescent="0.25">
      <c r="W4827" s="243">
        <f t="shared" si="75"/>
        <v>4821</v>
      </c>
    </row>
    <row r="4828" spans="23:23" x14ac:dyDescent="0.25">
      <c r="W4828" s="243">
        <f t="shared" si="75"/>
        <v>4822</v>
      </c>
    </row>
    <row r="4829" spans="23:23" x14ac:dyDescent="0.25">
      <c r="W4829" s="243">
        <f t="shared" si="75"/>
        <v>4823</v>
      </c>
    </row>
    <row r="4830" spans="23:23" x14ac:dyDescent="0.25">
      <c r="W4830" s="243">
        <f t="shared" si="75"/>
        <v>4824</v>
      </c>
    </row>
    <row r="4831" spans="23:23" x14ac:dyDescent="0.25">
      <c r="W4831" s="243">
        <f t="shared" si="75"/>
        <v>4825</v>
      </c>
    </row>
    <row r="4832" spans="23:23" x14ac:dyDescent="0.25">
      <c r="W4832" s="243">
        <f t="shared" si="75"/>
        <v>4826</v>
      </c>
    </row>
    <row r="4833" spans="23:23" x14ac:dyDescent="0.25">
      <c r="W4833" s="243">
        <f t="shared" si="75"/>
        <v>4827</v>
      </c>
    </row>
    <row r="4834" spans="23:23" x14ac:dyDescent="0.25">
      <c r="W4834" s="243">
        <f t="shared" si="75"/>
        <v>4828</v>
      </c>
    </row>
    <row r="4835" spans="23:23" x14ac:dyDescent="0.25">
      <c r="W4835" s="243">
        <f t="shared" si="75"/>
        <v>4829</v>
      </c>
    </row>
    <row r="4836" spans="23:23" x14ac:dyDescent="0.25">
      <c r="W4836" s="243">
        <f t="shared" si="75"/>
        <v>4830</v>
      </c>
    </row>
    <row r="4837" spans="23:23" x14ac:dyDescent="0.25">
      <c r="W4837" s="243">
        <f t="shared" si="75"/>
        <v>4831</v>
      </c>
    </row>
    <row r="4838" spans="23:23" x14ac:dyDescent="0.25">
      <c r="W4838" s="243">
        <f t="shared" si="75"/>
        <v>4832</v>
      </c>
    </row>
    <row r="4839" spans="23:23" x14ac:dyDescent="0.25">
      <c r="W4839" s="243">
        <f t="shared" si="75"/>
        <v>4833</v>
      </c>
    </row>
    <row r="4840" spans="23:23" x14ac:dyDescent="0.25">
      <c r="W4840" s="243">
        <f t="shared" si="75"/>
        <v>4834</v>
      </c>
    </row>
    <row r="4841" spans="23:23" x14ac:dyDescent="0.25">
      <c r="W4841" s="243">
        <f t="shared" si="75"/>
        <v>4835</v>
      </c>
    </row>
    <row r="4842" spans="23:23" x14ac:dyDescent="0.25">
      <c r="W4842" s="243">
        <f t="shared" si="75"/>
        <v>4836</v>
      </c>
    </row>
    <row r="4843" spans="23:23" x14ac:dyDescent="0.25">
      <c r="W4843" s="243">
        <f t="shared" si="75"/>
        <v>4837</v>
      </c>
    </row>
    <row r="4844" spans="23:23" x14ac:dyDescent="0.25">
      <c r="W4844" s="243">
        <f t="shared" si="75"/>
        <v>4838</v>
      </c>
    </row>
    <row r="4845" spans="23:23" x14ac:dyDescent="0.25">
      <c r="W4845" s="243">
        <f t="shared" si="75"/>
        <v>4839</v>
      </c>
    </row>
    <row r="4846" spans="23:23" x14ac:dyDescent="0.25">
      <c r="W4846" s="243">
        <f t="shared" si="75"/>
        <v>4840</v>
      </c>
    </row>
    <row r="4847" spans="23:23" x14ac:dyDescent="0.25">
      <c r="W4847" s="243">
        <f t="shared" si="75"/>
        <v>4841</v>
      </c>
    </row>
    <row r="4848" spans="23:23" x14ac:dyDescent="0.25">
      <c r="W4848" s="243">
        <f t="shared" si="75"/>
        <v>4842</v>
      </c>
    </row>
    <row r="4849" spans="23:23" x14ac:dyDescent="0.25">
      <c r="W4849" s="243">
        <f t="shared" si="75"/>
        <v>4843</v>
      </c>
    </row>
    <row r="4850" spans="23:23" x14ac:dyDescent="0.25">
      <c r="W4850" s="243">
        <f t="shared" si="75"/>
        <v>4844</v>
      </c>
    </row>
    <row r="4851" spans="23:23" x14ac:dyDescent="0.25">
      <c r="W4851" s="243">
        <f t="shared" si="75"/>
        <v>4845</v>
      </c>
    </row>
    <row r="4852" spans="23:23" x14ac:dyDescent="0.25">
      <c r="W4852" s="243">
        <f t="shared" si="75"/>
        <v>4846</v>
      </c>
    </row>
    <row r="4853" spans="23:23" x14ac:dyDescent="0.25">
      <c r="W4853" s="243">
        <f t="shared" si="75"/>
        <v>4847</v>
      </c>
    </row>
    <row r="4854" spans="23:23" x14ac:dyDescent="0.25">
      <c r="W4854" s="243">
        <f t="shared" si="75"/>
        <v>4848</v>
      </c>
    </row>
    <row r="4855" spans="23:23" x14ac:dyDescent="0.25">
      <c r="W4855" s="243">
        <f t="shared" si="75"/>
        <v>4849</v>
      </c>
    </row>
    <row r="4856" spans="23:23" x14ac:dyDescent="0.25">
      <c r="W4856" s="243">
        <f t="shared" si="75"/>
        <v>4850</v>
      </c>
    </row>
    <row r="4857" spans="23:23" x14ac:dyDescent="0.25">
      <c r="W4857" s="243">
        <f t="shared" si="75"/>
        <v>4851</v>
      </c>
    </row>
    <row r="4858" spans="23:23" x14ac:dyDescent="0.25">
      <c r="W4858" s="243">
        <f t="shared" si="75"/>
        <v>4852</v>
      </c>
    </row>
    <row r="4859" spans="23:23" x14ac:dyDescent="0.25">
      <c r="W4859" s="243">
        <f t="shared" si="75"/>
        <v>4853</v>
      </c>
    </row>
    <row r="4860" spans="23:23" x14ac:dyDescent="0.25">
      <c r="W4860" s="243">
        <f t="shared" si="75"/>
        <v>4854</v>
      </c>
    </row>
    <row r="4861" spans="23:23" x14ac:dyDescent="0.25">
      <c r="W4861" s="243">
        <f t="shared" si="75"/>
        <v>4855</v>
      </c>
    </row>
    <row r="4862" spans="23:23" x14ac:dyDescent="0.25">
      <c r="W4862" s="243">
        <f t="shared" si="75"/>
        <v>4856</v>
      </c>
    </row>
    <row r="4863" spans="23:23" x14ac:dyDescent="0.25">
      <c r="W4863" s="243">
        <f t="shared" si="75"/>
        <v>4857</v>
      </c>
    </row>
    <row r="4864" spans="23:23" x14ac:dyDescent="0.25">
      <c r="W4864" s="243">
        <f t="shared" si="75"/>
        <v>4858</v>
      </c>
    </row>
    <row r="4865" spans="23:23" x14ac:dyDescent="0.25">
      <c r="W4865" s="243">
        <f t="shared" si="75"/>
        <v>4859</v>
      </c>
    </row>
    <row r="4866" spans="23:23" x14ac:dyDescent="0.25">
      <c r="W4866" s="243">
        <f t="shared" si="75"/>
        <v>4860</v>
      </c>
    </row>
    <row r="4867" spans="23:23" x14ac:dyDescent="0.25">
      <c r="W4867" s="243">
        <f t="shared" si="75"/>
        <v>4861</v>
      </c>
    </row>
    <row r="4868" spans="23:23" x14ac:dyDescent="0.25">
      <c r="W4868" s="243">
        <f t="shared" si="75"/>
        <v>4862</v>
      </c>
    </row>
    <row r="4869" spans="23:23" x14ac:dyDescent="0.25">
      <c r="W4869" s="243">
        <f t="shared" si="75"/>
        <v>4863</v>
      </c>
    </row>
    <row r="4870" spans="23:23" x14ac:dyDescent="0.25">
      <c r="W4870" s="243">
        <f t="shared" si="75"/>
        <v>4864</v>
      </c>
    </row>
    <row r="4871" spans="23:23" x14ac:dyDescent="0.25">
      <c r="W4871" s="243">
        <f t="shared" si="75"/>
        <v>4865</v>
      </c>
    </row>
    <row r="4872" spans="23:23" x14ac:dyDescent="0.25">
      <c r="W4872" s="243">
        <f t="shared" si="75"/>
        <v>4866</v>
      </c>
    </row>
    <row r="4873" spans="23:23" x14ac:dyDescent="0.25">
      <c r="W4873" s="243">
        <f t="shared" ref="W4873:W4936" si="76">1+W4872</f>
        <v>4867</v>
      </c>
    </row>
    <row r="4874" spans="23:23" x14ac:dyDescent="0.25">
      <c r="W4874" s="243">
        <f t="shared" si="76"/>
        <v>4868</v>
      </c>
    </row>
    <row r="4875" spans="23:23" x14ac:dyDescent="0.25">
      <c r="W4875" s="243">
        <f t="shared" si="76"/>
        <v>4869</v>
      </c>
    </row>
    <row r="4876" spans="23:23" x14ac:dyDescent="0.25">
      <c r="W4876" s="243">
        <f t="shared" si="76"/>
        <v>4870</v>
      </c>
    </row>
    <row r="4877" spans="23:23" x14ac:dyDescent="0.25">
      <c r="W4877" s="243">
        <f t="shared" si="76"/>
        <v>4871</v>
      </c>
    </row>
    <row r="4878" spans="23:23" x14ac:dyDescent="0.25">
      <c r="W4878" s="243">
        <f t="shared" si="76"/>
        <v>4872</v>
      </c>
    </row>
    <row r="4879" spans="23:23" x14ac:dyDescent="0.25">
      <c r="W4879" s="243">
        <f t="shared" si="76"/>
        <v>4873</v>
      </c>
    </row>
    <row r="4880" spans="23:23" x14ac:dyDescent="0.25">
      <c r="W4880" s="243">
        <f t="shared" si="76"/>
        <v>4874</v>
      </c>
    </row>
    <row r="4881" spans="23:23" x14ac:dyDescent="0.25">
      <c r="W4881" s="243">
        <f t="shared" si="76"/>
        <v>4875</v>
      </c>
    </row>
    <row r="4882" spans="23:23" x14ac:dyDescent="0.25">
      <c r="W4882" s="243">
        <f t="shared" si="76"/>
        <v>4876</v>
      </c>
    </row>
    <row r="4883" spans="23:23" x14ac:dyDescent="0.25">
      <c r="W4883" s="243">
        <f t="shared" si="76"/>
        <v>4877</v>
      </c>
    </row>
    <row r="4884" spans="23:23" x14ac:dyDescent="0.25">
      <c r="W4884" s="243">
        <f t="shared" si="76"/>
        <v>4878</v>
      </c>
    </row>
    <row r="4885" spans="23:23" x14ac:dyDescent="0.25">
      <c r="W4885" s="243">
        <f t="shared" si="76"/>
        <v>4879</v>
      </c>
    </row>
    <row r="4886" spans="23:23" x14ac:dyDescent="0.25">
      <c r="W4886" s="243">
        <f t="shared" si="76"/>
        <v>4880</v>
      </c>
    </row>
    <row r="4887" spans="23:23" x14ac:dyDescent="0.25">
      <c r="W4887" s="243">
        <f t="shared" si="76"/>
        <v>4881</v>
      </c>
    </row>
    <row r="4888" spans="23:23" x14ac:dyDescent="0.25">
      <c r="W4888" s="243">
        <f t="shared" si="76"/>
        <v>4882</v>
      </c>
    </row>
    <row r="4889" spans="23:23" x14ac:dyDescent="0.25">
      <c r="W4889" s="243">
        <f t="shared" si="76"/>
        <v>4883</v>
      </c>
    </row>
    <row r="4890" spans="23:23" x14ac:dyDescent="0.25">
      <c r="W4890" s="243">
        <f t="shared" si="76"/>
        <v>4884</v>
      </c>
    </row>
    <row r="4891" spans="23:23" x14ac:dyDescent="0.25">
      <c r="W4891" s="243">
        <f t="shared" si="76"/>
        <v>4885</v>
      </c>
    </row>
    <row r="4892" spans="23:23" x14ac:dyDescent="0.25">
      <c r="W4892" s="243">
        <f t="shared" si="76"/>
        <v>4886</v>
      </c>
    </row>
    <row r="4893" spans="23:23" x14ac:dyDescent="0.25">
      <c r="W4893" s="243">
        <f t="shared" si="76"/>
        <v>4887</v>
      </c>
    </row>
    <row r="4894" spans="23:23" x14ac:dyDescent="0.25">
      <c r="W4894" s="243">
        <f t="shared" si="76"/>
        <v>4888</v>
      </c>
    </row>
    <row r="4895" spans="23:23" x14ac:dyDescent="0.25">
      <c r="W4895" s="243">
        <f t="shared" si="76"/>
        <v>4889</v>
      </c>
    </row>
    <row r="4896" spans="23:23" x14ac:dyDescent="0.25">
      <c r="W4896" s="243">
        <f t="shared" si="76"/>
        <v>4890</v>
      </c>
    </row>
    <row r="4897" spans="23:23" x14ac:dyDescent="0.25">
      <c r="W4897" s="243">
        <f t="shared" si="76"/>
        <v>4891</v>
      </c>
    </row>
    <row r="4898" spans="23:23" x14ac:dyDescent="0.25">
      <c r="W4898" s="243">
        <f t="shared" si="76"/>
        <v>4892</v>
      </c>
    </row>
    <row r="4899" spans="23:23" x14ac:dyDescent="0.25">
      <c r="W4899" s="243">
        <f t="shared" si="76"/>
        <v>4893</v>
      </c>
    </row>
    <row r="4900" spans="23:23" x14ac:dyDescent="0.25">
      <c r="W4900" s="243">
        <f t="shared" si="76"/>
        <v>4894</v>
      </c>
    </row>
    <row r="4901" spans="23:23" x14ac:dyDescent="0.25">
      <c r="W4901" s="243">
        <f t="shared" si="76"/>
        <v>4895</v>
      </c>
    </row>
    <row r="4902" spans="23:23" x14ac:dyDescent="0.25">
      <c r="W4902" s="243">
        <f t="shared" si="76"/>
        <v>4896</v>
      </c>
    </row>
    <row r="4903" spans="23:23" x14ac:dyDescent="0.25">
      <c r="W4903" s="243">
        <f t="shared" si="76"/>
        <v>4897</v>
      </c>
    </row>
    <row r="4904" spans="23:23" x14ac:dyDescent="0.25">
      <c r="W4904" s="243">
        <f t="shared" si="76"/>
        <v>4898</v>
      </c>
    </row>
    <row r="4905" spans="23:23" x14ac:dyDescent="0.25">
      <c r="W4905" s="243">
        <f t="shared" si="76"/>
        <v>4899</v>
      </c>
    </row>
    <row r="4906" spans="23:23" x14ac:dyDescent="0.25">
      <c r="W4906" s="243">
        <f t="shared" si="76"/>
        <v>4900</v>
      </c>
    </row>
    <row r="4907" spans="23:23" x14ac:dyDescent="0.25">
      <c r="W4907" s="243">
        <f t="shared" si="76"/>
        <v>4901</v>
      </c>
    </row>
    <row r="4908" spans="23:23" x14ac:dyDescent="0.25">
      <c r="W4908" s="243">
        <f t="shared" si="76"/>
        <v>4902</v>
      </c>
    </row>
    <row r="4909" spans="23:23" x14ac:dyDescent="0.25">
      <c r="W4909" s="243">
        <f t="shared" si="76"/>
        <v>4903</v>
      </c>
    </row>
    <row r="4910" spans="23:23" x14ac:dyDescent="0.25">
      <c r="W4910" s="243">
        <f t="shared" si="76"/>
        <v>4904</v>
      </c>
    </row>
    <row r="4911" spans="23:23" x14ac:dyDescent="0.25">
      <c r="W4911" s="243">
        <f t="shared" si="76"/>
        <v>4905</v>
      </c>
    </row>
    <row r="4912" spans="23:23" x14ac:dyDescent="0.25">
      <c r="W4912" s="243">
        <f t="shared" si="76"/>
        <v>4906</v>
      </c>
    </row>
    <row r="4913" spans="23:23" x14ac:dyDescent="0.25">
      <c r="W4913" s="243">
        <f t="shared" si="76"/>
        <v>4907</v>
      </c>
    </row>
    <row r="4914" spans="23:23" x14ac:dyDescent="0.25">
      <c r="W4914" s="243">
        <f t="shared" si="76"/>
        <v>4908</v>
      </c>
    </row>
    <row r="4915" spans="23:23" x14ac:dyDescent="0.25">
      <c r="W4915" s="243">
        <f t="shared" si="76"/>
        <v>4909</v>
      </c>
    </row>
    <row r="4916" spans="23:23" x14ac:dyDescent="0.25">
      <c r="W4916" s="243">
        <f t="shared" si="76"/>
        <v>4910</v>
      </c>
    </row>
    <row r="4917" spans="23:23" x14ac:dyDescent="0.25">
      <c r="W4917" s="243">
        <f t="shared" si="76"/>
        <v>4911</v>
      </c>
    </row>
    <row r="4918" spans="23:23" x14ac:dyDescent="0.25">
      <c r="W4918" s="243">
        <f t="shared" si="76"/>
        <v>4912</v>
      </c>
    </row>
    <row r="4919" spans="23:23" x14ac:dyDescent="0.25">
      <c r="W4919" s="243">
        <f t="shared" si="76"/>
        <v>4913</v>
      </c>
    </row>
    <row r="4920" spans="23:23" x14ac:dyDescent="0.25">
      <c r="W4920" s="243">
        <f t="shared" si="76"/>
        <v>4914</v>
      </c>
    </row>
    <row r="4921" spans="23:23" x14ac:dyDescent="0.25">
      <c r="W4921" s="243">
        <f t="shared" si="76"/>
        <v>4915</v>
      </c>
    </row>
    <row r="4922" spans="23:23" x14ac:dyDescent="0.25">
      <c r="W4922" s="243">
        <f t="shared" si="76"/>
        <v>4916</v>
      </c>
    </row>
    <row r="4923" spans="23:23" x14ac:dyDescent="0.25">
      <c r="W4923" s="243">
        <f t="shared" si="76"/>
        <v>4917</v>
      </c>
    </row>
    <row r="4924" spans="23:23" x14ac:dyDescent="0.25">
      <c r="W4924" s="243">
        <f t="shared" si="76"/>
        <v>4918</v>
      </c>
    </row>
    <row r="4925" spans="23:23" x14ac:dyDescent="0.25">
      <c r="W4925" s="243">
        <f t="shared" si="76"/>
        <v>4919</v>
      </c>
    </row>
    <row r="4926" spans="23:23" x14ac:dyDescent="0.25">
      <c r="W4926" s="243">
        <f t="shared" si="76"/>
        <v>4920</v>
      </c>
    </row>
    <row r="4927" spans="23:23" x14ac:dyDescent="0.25">
      <c r="W4927" s="243">
        <f t="shared" si="76"/>
        <v>4921</v>
      </c>
    </row>
    <row r="4928" spans="23:23" x14ac:dyDescent="0.25">
      <c r="W4928" s="243">
        <f t="shared" si="76"/>
        <v>4922</v>
      </c>
    </row>
    <row r="4929" spans="23:23" x14ac:dyDescent="0.25">
      <c r="W4929" s="243">
        <f t="shared" si="76"/>
        <v>4923</v>
      </c>
    </row>
    <row r="4930" spans="23:23" x14ac:dyDescent="0.25">
      <c r="W4930" s="243">
        <f t="shared" si="76"/>
        <v>4924</v>
      </c>
    </row>
    <row r="4931" spans="23:23" x14ac:dyDescent="0.25">
      <c r="W4931" s="243">
        <f t="shared" si="76"/>
        <v>4925</v>
      </c>
    </row>
    <row r="4932" spans="23:23" x14ac:dyDescent="0.25">
      <c r="W4932" s="243">
        <f t="shared" si="76"/>
        <v>4926</v>
      </c>
    </row>
    <row r="4933" spans="23:23" x14ac:dyDescent="0.25">
      <c r="W4933" s="243">
        <f t="shared" si="76"/>
        <v>4927</v>
      </c>
    </row>
    <row r="4934" spans="23:23" x14ac:dyDescent="0.25">
      <c r="W4934" s="243">
        <f t="shared" si="76"/>
        <v>4928</v>
      </c>
    </row>
    <row r="4935" spans="23:23" x14ac:dyDescent="0.25">
      <c r="W4935" s="243">
        <f t="shared" si="76"/>
        <v>4929</v>
      </c>
    </row>
    <row r="4936" spans="23:23" x14ac:dyDescent="0.25">
      <c r="W4936" s="243">
        <f t="shared" si="76"/>
        <v>4930</v>
      </c>
    </row>
    <row r="4937" spans="23:23" x14ac:dyDescent="0.25">
      <c r="W4937" s="243">
        <f t="shared" ref="W4937:W5000" si="77">1+W4936</f>
        <v>4931</v>
      </c>
    </row>
    <row r="4938" spans="23:23" x14ac:dyDescent="0.25">
      <c r="W4938" s="243">
        <f t="shared" si="77"/>
        <v>4932</v>
      </c>
    </row>
    <row r="4939" spans="23:23" x14ac:dyDescent="0.25">
      <c r="W4939" s="243">
        <f t="shared" si="77"/>
        <v>4933</v>
      </c>
    </row>
    <row r="4940" spans="23:23" x14ac:dyDescent="0.25">
      <c r="W4940" s="243">
        <f t="shared" si="77"/>
        <v>4934</v>
      </c>
    </row>
    <row r="4941" spans="23:23" x14ac:dyDescent="0.25">
      <c r="W4941" s="243">
        <f t="shared" si="77"/>
        <v>4935</v>
      </c>
    </row>
    <row r="4942" spans="23:23" x14ac:dyDescent="0.25">
      <c r="W4942" s="243">
        <f t="shared" si="77"/>
        <v>4936</v>
      </c>
    </row>
    <row r="4943" spans="23:23" x14ac:dyDescent="0.25">
      <c r="W4943" s="243">
        <f t="shared" si="77"/>
        <v>4937</v>
      </c>
    </row>
    <row r="4944" spans="23:23" x14ac:dyDescent="0.25">
      <c r="W4944" s="243">
        <f t="shared" si="77"/>
        <v>4938</v>
      </c>
    </row>
    <row r="4945" spans="23:23" x14ac:dyDescent="0.25">
      <c r="W4945" s="243">
        <f t="shared" si="77"/>
        <v>4939</v>
      </c>
    </row>
    <row r="4946" spans="23:23" x14ac:dyDescent="0.25">
      <c r="W4946" s="243">
        <f t="shared" si="77"/>
        <v>4940</v>
      </c>
    </row>
    <row r="4947" spans="23:23" x14ac:dyDescent="0.25">
      <c r="W4947" s="243">
        <f t="shared" si="77"/>
        <v>4941</v>
      </c>
    </row>
    <row r="4948" spans="23:23" x14ac:dyDescent="0.25">
      <c r="W4948" s="243">
        <f t="shared" si="77"/>
        <v>4942</v>
      </c>
    </row>
    <row r="4949" spans="23:23" x14ac:dyDescent="0.25">
      <c r="W4949" s="243">
        <f t="shared" si="77"/>
        <v>4943</v>
      </c>
    </row>
    <row r="4950" spans="23:23" x14ac:dyDescent="0.25">
      <c r="W4950" s="243">
        <f t="shared" si="77"/>
        <v>4944</v>
      </c>
    </row>
    <row r="4951" spans="23:23" x14ac:dyDescent="0.25">
      <c r="W4951" s="243">
        <f t="shared" si="77"/>
        <v>4945</v>
      </c>
    </row>
    <row r="4952" spans="23:23" x14ac:dyDescent="0.25">
      <c r="W4952" s="243">
        <f t="shared" si="77"/>
        <v>4946</v>
      </c>
    </row>
    <row r="4953" spans="23:23" x14ac:dyDescent="0.25">
      <c r="W4953" s="243">
        <f t="shared" si="77"/>
        <v>4947</v>
      </c>
    </row>
    <row r="4954" spans="23:23" x14ac:dyDescent="0.25">
      <c r="W4954" s="243">
        <f t="shared" si="77"/>
        <v>4948</v>
      </c>
    </row>
    <row r="4955" spans="23:23" x14ac:dyDescent="0.25">
      <c r="W4955" s="243">
        <f t="shared" si="77"/>
        <v>4949</v>
      </c>
    </row>
    <row r="4956" spans="23:23" x14ac:dyDescent="0.25">
      <c r="W4956" s="243">
        <f t="shared" si="77"/>
        <v>4950</v>
      </c>
    </row>
    <row r="4957" spans="23:23" x14ac:dyDescent="0.25">
      <c r="W4957" s="243">
        <f t="shared" si="77"/>
        <v>4951</v>
      </c>
    </row>
    <row r="4958" spans="23:23" x14ac:dyDescent="0.25">
      <c r="W4958" s="243">
        <f t="shared" si="77"/>
        <v>4952</v>
      </c>
    </row>
    <row r="4959" spans="23:23" x14ac:dyDescent="0.25">
      <c r="W4959" s="243">
        <f t="shared" si="77"/>
        <v>4953</v>
      </c>
    </row>
    <row r="4960" spans="23:23" x14ac:dyDescent="0.25">
      <c r="W4960" s="243">
        <f t="shared" si="77"/>
        <v>4954</v>
      </c>
    </row>
    <row r="4961" spans="23:23" x14ac:dyDescent="0.25">
      <c r="W4961" s="243">
        <f t="shared" si="77"/>
        <v>4955</v>
      </c>
    </row>
    <row r="4962" spans="23:23" x14ac:dyDescent="0.25">
      <c r="W4962" s="243">
        <f t="shared" si="77"/>
        <v>4956</v>
      </c>
    </row>
    <row r="4963" spans="23:23" x14ac:dyDescent="0.25">
      <c r="W4963" s="243">
        <f t="shared" si="77"/>
        <v>4957</v>
      </c>
    </row>
    <row r="4964" spans="23:23" x14ac:dyDescent="0.25">
      <c r="W4964" s="243">
        <f t="shared" si="77"/>
        <v>4958</v>
      </c>
    </row>
    <row r="4965" spans="23:23" x14ac:dyDescent="0.25">
      <c r="W4965" s="243">
        <f t="shared" si="77"/>
        <v>4959</v>
      </c>
    </row>
    <row r="4966" spans="23:23" x14ac:dyDescent="0.25">
      <c r="W4966" s="243">
        <f t="shared" si="77"/>
        <v>4960</v>
      </c>
    </row>
    <row r="4967" spans="23:23" x14ac:dyDescent="0.25">
      <c r="W4967" s="243">
        <f t="shared" si="77"/>
        <v>4961</v>
      </c>
    </row>
    <row r="4968" spans="23:23" x14ac:dyDescent="0.25">
      <c r="W4968" s="243">
        <f t="shared" si="77"/>
        <v>4962</v>
      </c>
    </row>
    <row r="4969" spans="23:23" x14ac:dyDescent="0.25">
      <c r="W4969" s="243">
        <f t="shared" si="77"/>
        <v>4963</v>
      </c>
    </row>
    <row r="4970" spans="23:23" x14ac:dyDescent="0.25">
      <c r="W4970" s="243">
        <f t="shared" si="77"/>
        <v>4964</v>
      </c>
    </row>
    <row r="4971" spans="23:23" x14ac:dyDescent="0.25">
      <c r="W4971" s="243">
        <f t="shared" si="77"/>
        <v>4965</v>
      </c>
    </row>
    <row r="4972" spans="23:23" x14ac:dyDescent="0.25">
      <c r="W4972" s="243">
        <f t="shared" si="77"/>
        <v>4966</v>
      </c>
    </row>
    <row r="4973" spans="23:23" x14ac:dyDescent="0.25">
      <c r="W4973" s="243">
        <f t="shared" si="77"/>
        <v>4967</v>
      </c>
    </row>
    <row r="4974" spans="23:23" x14ac:dyDescent="0.25">
      <c r="W4974" s="243">
        <f t="shared" si="77"/>
        <v>4968</v>
      </c>
    </row>
    <row r="4975" spans="23:23" x14ac:dyDescent="0.25">
      <c r="W4975" s="243">
        <f t="shared" si="77"/>
        <v>4969</v>
      </c>
    </row>
    <row r="4976" spans="23:23" x14ac:dyDescent="0.25">
      <c r="W4976" s="243">
        <f t="shared" si="77"/>
        <v>4970</v>
      </c>
    </row>
    <row r="4977" spans="23:23" x14ac:dyDescent="0.25">
      <c r="W4977" s="243">
        <f t="shared" si="77"/>
        <v>4971</v>
      </c>
    </row>
    <row r="4978" spans="23:23" x14ac:dyDescent="0.25">
      <c r="W4978" s="243">
        <f t="shared" si="77"/>
        <v>4972</v>
      </c>
    </row>
    <row r="4979" spans="23:23" x14ac:dyDescent="0.25">
      <c r="W4979" s="243">
        <f t="shared" si="77"/>
        <v>4973</v>
      </c>
    </row>
    <row r="4980" spans="23:23" x14ac:dyDescent="0.25">
      <c r="W4980" s="243">
        <f t="shared" si="77"/>
        <v>4974</v>
      </c>
    </row>
    <row r="4981" spans="23:23" x14ac:dyDescent="0.25">
      <c r="W4981" s="243">
        <f t="shared" si="77"/>
        <v>4975</v>
      </c>
    </row>
    <row r="4982" spans="23:23" x14ac:dyDescent="0.25">
      <c r="W4982" s="243">
        <f t="shared" si="77"/>
        <v>4976</v>
      </c>
    </row>
    <row r="4983" spans="23:23" x14ac:dyDescent="0.25">
      <c r="W4983" s="243">
        <f t="shared" si="77"/>
        <v>4977</v>
      </c>
    </row>
    <row r="4984" spans="23:23" x14ac:dyDescent="0.25">
      <c r="W4984" s="243">
        <f t="shared" si="77"/>
        <v>4978</v>
      </c>
    </row>
    <row r="4985" spans="23:23" x14ac:dyDescent="0.25">
      <c r="W4985" s="243">
        <f t="shared" si="77"/>
        <v>4979</v>
      </c>
    </row>
    <row r="4986" spans="23:23" x14ac:dyDescent="0.25">
      <c r="W4986" s="243">
        <f t="shared" si="77"/>
        <v>4980</v>
      </c>
    </row>
    <row r="4987" spans="23:23" x14ac:dyDescent="0.25">
      <c r="W4987" s="243">
        <f t="shared" si="77"/>
        <v>4981</v>
      </c>
    </row>
    <row r="4988" spans="23:23" x14ac:dyDescent="0.25">
      <c r="W4988" s="243">
        <f t="shared" si="77"/>
        <v>4982</v>
      </c>
    </row>
    <row r="4989" spans="23:23" x14ac:dyDescent="0.25">
      <c r="W4989" s="243">
        <f t="shared" si="77"/>
        <v>4983</v>
      </c>
    </row>
    <row r="4990" spans="23:23" x14ac:dyDescent="0.25">
      <c r="W4990" s="243">
        <f t="shared" si="77"/>
        <v>4984</v>
      </c>
    </row>
    <row r="4991" spans="23:23" x14ac:dyDescent="0.25">
      <c r="W4991" s="243">
        <f t="shared" si="77"/>
        <v>4985</v>
      </c>
    </row>
    <row r="4992" spans="23:23" x14ac:dyDescent="0.25">
      <c r="W4992" s="243">
        <f t="shared" si="77"/>
        <v>4986</v>
      </c>
    </row>
    <row r="4993" spans="23:23" x14ac:dyDescent="0.25">
      <c r="W4993" s="243">
        <f t="shared" si="77"/>
        <v>4987</v>
      </c>
    </row>
    <row r="4994" spans="23:23" x14ac:dyDescent="0.25">
      <c r="W4994" s="243">
        <f t="shared" si="77"/>
        <v>4988</v>
      </c>
    </row>
    <row r="4995" spans="23:23" x14ac:dyDescent="0.25">
      <c r="W4995" s="243">
        <f t="shared" si="77"/>
        <v>4989</v>
      </c>
    </row>
    <row r="4996" spans="23:23" x14ac:dyDescent="0.25">
      <c r="W4996" s="243">
        <f t="shared" si="77"/>
        <v>4990</v>
      </c>
    </row>
    <row r="4997" spans="23:23" x14ac:dyDescent="0.25">
      <c r="W4997" s="243">
        <f t="shared" si="77"/>
        <v>4991</v>
      </c>
    </row>
    <row r="4998" spans="23:23" x14ac:dyDescent="0.25">
      <c r="W4998" s="243">
        <f t="shared" si="77"/>
        <v>4992</v>
      </c>
    </row>
    <row r="4999" spans="23:23" x14ac:dyDescent="0.25">
      <c r="W4999" s="243">
        <f t="shared" si="77"/>
        <v>4993</v>
      </c>
    </row>
    <row r="5000" spans="23:23" x14ac:dyDescent="0.25">
      <c r="W5000" s="243">
        <f t="shared" si="77"/>
        <v>4994</v>
      </c>
    </row>
    <row r="5001" spans="23:23" x14ac:dyDescent="0.25">
      <c r="W5001" s="243">
        <f t="shared" ref="W5001:W5064" si="78">1+W5000</f>
        <v>4995</v>
      </c>
    </row>
    <row r="5002" spans="23:23" x14ac:dyDescent="0.25">
      <c r="W5002" s="243">
        <f t="shared" si="78"/>
        <v>4996</v>
      </c>
    </row>
    <row r="5003" spans="23:23" x14ac:dyDescent="0.25">
      <c r="W5003" s="243">
        <f t="shared" si="78"/>
        <v>4997</v>
      </c>
    </row>
    <row r="5004" spans="23:23" x14ac:dyDescent="0.25">
      <c r="W5004" s="243">
        <f t="shared" si="78"/>
        <v>4998</v>
      </c>
    </row>
    <row r="5005" spans="23:23" x14ac:dyDescent="0.25">
      <c r="W5005" s="243">
        <f t="shared" si="78"/>
        <v>4999</v>
      </c>
    </row>
    <row r="5006" spans="23:23" x14ac:dyDescent="0.25">
      <c r="W5006" s="243">
        <f t="shared" si="78"/>
        <v>5000</v>
      </c>
    </row>
    <row r="5007" spans="23:23" x14ac:dyDescent="0.25">
      <c r="W5007" s="243">
        <f t="shared" si="78"/>
        <v>5001</v>
      </c>
    </row>
    <row r="5008" spans="23:23" x14ac:dyDescent="0.25">
      <c r="W5008" s="243">
        <f t="shared" si="78"/>
        <v>5002</v>
      </c>
    </row>
    <row r="5009" spans="23:23" x14ac:dyDescent="0.25">
      <c r="W5009" s="243">
        <f t="shared" si="78"/>
        <v>5003</v>
      </c>
    </row>
    <row r="5010" spans="23:23" x14ac:dyDescent="0.25">
      <c r="W5010" s="243">
        <f t="shared" si="78"/>
        <v>5004</v>
      </c>
    </row>
    <row r="5011" spans="23:23" x14ac:dyDescent="0.25">
      <c r="W5011" s="243">
        <f t="shared" si="78"/>
        <v>5005</v>
      </c>
    </row>
    <row r="5012" spans="23:23" x14ac:dyDescent="0.25">
      <c r="W5012" s="243">
        <f t="shared" si="78"/>
        <v>5006</v>
      </c>
    </row>
    <row r="5013" spans="23:23" x14ac:dyDescent="0.25">
      <c r="W5013" s="243">
        <f t="shared" si="78"/>
        <v>5007</v>
      </c>
    </row>
    <row r="5014" spans="23:23" x14ac:dyDescent="0.25">
      <c r="W5014" s="243">
        <f t="shared" si="78"/>
        <v>5008</v>
      </c>
    </row>
    <row r="5015" spans="23:23" x14ac:dyDescent="0.25">
      <c r="W5015" s="243">
        <f t="shared" si="78"/>
        <v>5009</v>
      </c>
    </row>
    <row r="5016" spans="23:23" x14ac:dyDescent="0.25">
      <c r="W5016" s="243">
        <f t="shared" si="78"/>
        <v>5010</v>
      </c>
    </row>
    <row r="5017" spans="23:23" x14ac:dyDescent="0.25">
      <c r="W5017" s="243">
        <f t="shared" si="78"/>
        <v>5011</v>
      </c>
    </row>
    <row r="5018" spans="23:23" x14ac:dyDescent="0.25">
      <c r="W5018" s="243">
        <f t="shared" si="78"/>
        <v>5012</v>
      </c>
    </row>
    <row r="5019" spans="23:23" x14ac:dyDescent="0.25">
      <c r="W5019" s="243">
        <f t="shared" si="78"/>
        <v>5013</v>
      </c>
    </row>
    <row r="5020" spans="23:23" x14ac:dyDescent="0.25">
      <c r="W5020" s="243">
        <f t="shared" si="78"/>
        <v>5014</v>
      </c>
    </row>
    <row r="5021" spans="23:23" x14ac:dyDescent="0.25">
      <c r="W5021" s="243">
        <f t="shared" si="78"/>
        <v>5015</v>
      </c>
    </row>
    <row r="5022" spans="23:23" x14ac:dyDescent="0.25">
      <c r="W5022" s="243">
        <f t="shared" si="78"/>
        <v>5016</v>
      </c>
    </row>
    <row r="5023" spans="23:23" x14ac:dyDescent="0.25">
      <c r="W5023" s="243">
        <f t="shared" si="78"/>
        <v>5017</v>
      </c>
    </row>
    <row r="5024" spans="23:23" x14ac:dyDescent="0.25">
      <c r="W5024" s="243">
        <f t="shared" si="78"/>
        <v>5018</v>
      </c>
    </row>
    <row r="5025" spans="23:23" x14ac:dyDescent="0.25">
      <c r="W5025" s="243">
        <f t="shared" si="78"/>
        <v>5019</v>
      </c>
    </row>
    <row r="5026" spans="23:23" x14ac:dyDescent="0.25">
      <c r="W5026" s="243">
        <f t="shared" si="78"/>
        <v>5020</v>
      </c>
    </row>
    <row r="5027" spans="23:23" x14ac:dyDescent="0.25">
      <c r="W5027" s="243">
        <f t="shared" si="78"/>
        <v>5021</v>
      </c>
    </row>
    <row r="5028" spans="23:23" x14ac:dyDescent="0.25">
      <c r="W5028" s="243">
        <f t="shared" si="78"/>
        <v>5022</v>
      </c>
    </row>
    <row r="5029" spans="23:23" x14ac:dyDescent="0.25">
      <c r="W5029" s="243">
        <f t="shared" si="78"/>
        <v>5023</v>
      </c>
    </row>
    <row r="5030" spans="23:23" x14ac:dyDescent="0.25">
      <c r="W5030" s="243">
        <f t="shared" si="78"/>
        <v>5024</v>
      </c>
    </row>
    <row r="5031" spans="23:23" x14ac:dyDescent="0.25">
      <c r="W5031" s="243">
        <f t="shared" si="78"/>
        <v>5025</v>
      </c>
    </row>
    <row r="5032" spans="23:23" x14ac:dyDescent="0.25">
      <c r="W5032" s="243">
        <f t="shared" si="78"/>
        <v>5026</v>
      </c>
    </row>
    <row r="5033" spans="23:23" x14ac:dyDescent="0.25">
      <c r="W5033" s="243">
        <f t="shared" si="78"/>
        <v>5027</v>
      </c>
    </row>
    <row r="5034" spans="23:23" x14ac:dyDescent="0.25">
      <c r="W5034" s="243">
        <f t="shared" si="78"/>
        <v>5028</v>
      </c>
    </row>
    <row r="5035" spans="23:23" x14ac:dyDescent="0.25">
      <c r="W5035" s="243">
        <f t="shared" si="78"/>
        <v>5029</v>
      </c>
    </row>
    <row r="5036" spans="23:23" x14ac:dyDescent="0.25">
      <c r="W5036" s="243">
        <f t="shared" si="78"/>
        <v>5030</v>
      </c>
    </row>
    <row r="5037" spans="23:23" x14ac:dyDescent="0.25">
      <c r="W5037" s="243">
        <f t="shared" si="78"/>
        <v>5031</v>
      </c>
    </row>
    <row r="5038" spans="23:23" x14ac:dyDescent="0.25">
      <c r="W5038" s="243">
        <f t="shared" si="78"/>
        <v>5032</v>
      </c>
    </row>
    <row r="5039" spans="23:23" x14ac:dyDescent="0.25">
      <c r="W5039" s="243">
        <f t="shared" si="78"/>
        <v>5033</v>
      </c>
    </row>
    <row r="5040" spans="23:23" x14ac:dyDescent="0.25">
      <c r="W5040" s="243">
        <f t="shared" si="78"/>
        <v>5034</v>
      </c>
    </row>
    <row r="5041" spans="23:23" x14ac:dyDescent="0.25">
      <c r="W5041" s="243">
        <f t="shared" si="78"/>
        <v>5035</v>
      </c>
    </row>
    <row r="5042" spans="23:23" x14ac:dyDescent="0.25">
      <c r="W5042" s="243">
        <f t="shared" si="78"/>
        <v>5036</v>
      </c>
    </row>
    <row r="5043" spans="23:23" x14ac:dyDescent="0.25">
      <c r="W5043" s="243">
        <f t="shared" si="78"/>
        <v>5037</v>
      </c>
    </row>
    <row r="5044" spans="23:23" x14ac:dyDescent="0.25">
      <c r="W5044" s="243">
        <f t="shared" si="78"/>
        <v>5038</v>
      </c>
    </row>
    <row r="5045" spans="23:23" x14ac:dyDescent="0.25">
      <c r="W5045" s="243">
        <f t="shared" si="78"/>
        <v>5039</v>
      </c>
    </row>
    <row r="5046" spans="23:23" x14ac:dyDescent="0.25">
      <c r="W5046" s="243">
        <f t="shared" si="78"/>
        <v>5040</v>
      </c>
    </row>
    <row r="5047" spans="23:23" x14ac:dyDescent="0.25">
      <c r="W5047" s="243">
        <f t="shared" si="78"/>
        <v>5041</v>
      </c>
    </row>
    <row r="5048" spans="23:23" x14ac:dyDescent="0.25">
      <c r="W5048" s="243">
        <f t="shared" si="78"/>
        <v>5042</v>
      </c>
    </row>
    <row r="5049" spans="23:23" x14ac:dyDescent="0.25">
      <c r="W5049" s="243">
        <f t="shared" si="78"/>
        <v>5043</v>
      </c>
    </row>
    <row r="5050" spans="23:23" x14ac:dyDescent="0.25">
      <c r="W5050" s="243">
        <f t="shared" si="78"/>
        <v>5044</v>
      </c>
    </row>
    <row r="5051" spans="23:23" x14ac:dyDescent="0.25">
      <c r="W5051" s="243">
        <f t="shared" si="78"/>
        <v>5045</v>
      </c>
    </row>
    <row r="5052" spans="23:23" x14ac:dyDescent="0.25">
      <c r="W5052" s="243">
        <f t="shared" si="78"/>
        <v>5046</v>
      </c>
    </row>
    <row r="5053" spans="23:23" x14ac:dyDescent="0.25">
      <c r="W5053" s="243">
        <f t="shared" si="78"/>
        <v>5047</v>
      </c>
    </row>
    <row r="5054" spans="23:23" x14ac:dyDescent="0.25">
      <c r="W5054" s="243">
        <f t="shared" si="78"/>
        <v>5048</v>
      </c>
    </row>
    <row r="5055" spans="23:23" x14ac:dyDescent="0.25">
      <c r="W5055" s="243">
        <f t="shared" si="78"/>
        <v>5049</v>
      </c>
    </row>
    <row r="5056" spans="23:23" x14ac:dyDescent="0.25">
      <c r="W5056" s="243">
        <f t="shared" si="78"/>
        <v>5050</v>
      </c>
    </row>
    <row r="5057" spans="23:23" x14ac:dyDescent="0.25">
      <c r="W5057" s="243">
        <f t="shared" si="78"/>
        <v>5051</v>
      </c>
    </row>
    <row r="5058" spans="23:23" x14ac:dyDescent="0.25">
      <c r="W5058" s="243">
        <f t="shared" si="78"/>
        <v>5052</v>
      </c>
    </row>
    <row r="5059" spans="23:23" x14ac:dyDescent="0.25">
      <c r="W5059" s="243">
        <f t="shared" si="78"/>
        <v>5053</v>
      </c>
    </row>
    <row r="5060" spans="23:23" x14ac:dyDescent="0.25">
      <c r="W5060" s="243">
        <f t="shared" si="78"/>
        <v>5054</v>
      </c>
    </row>
    <row r="5061" spans="23:23" x14ac:dyDescent="0.25">
      <c r="W5061" s="243">
        <f t="shared" si="78"/>
        <v>5055</v>
      </c>
    </row>
    <row r="5062" spans="23:23" x14ac:dyDescent="0.25">
      <c r="W5062" s="243">
        <f t="shared" si="78"/>
        <v>5056</v>
      </c>
    </row>
    <row r="5063" spans="23:23" x14ac:dyDescent="0.25">
      <c r="W5063" s="243">
        <f t="shared" si="78"/>
        <v>5057</v>
      </c>
    </row>
    <row r="5064" spans="23:23" x14ac:dyDescent="0.25">
      <c r="W5064" s="243">
        <f t="shared" si="78"/>
        <v>5058</v>
      </c>
    </row>
    <row r="5065" spans="23:23" x14ac:dyDescent="0.25">
      <c r="W5065" s="243">
        <f t="shared" ref="W5065:W5128" si="79">1+W5064</f>
        <v>5059</v>
      </c>
    </row>
    <row r="5066" spans="23:23" x14ac:dyDescent="0.25">
      <c r="W5066" s="243">
        <f t="shared" si="79"/>
        <v>5060</v>
      </c>
    </row>
    <row r="5067" spans="23:23" x14ac:dyDescent="0.25">
      <c r="W5067" s="243">
        <f t="shared" si="79"/>
        <v>5061</v>
      </c>
    </row>
    <row r="5068" spans="23:23" x14ac:dyDescent="0.25">
      <c r="W5068" s="243">
        <f t="shared" si="79"/>
        <v>5062</v>
      </c>
    </row>
    <row r="5069" spans="23:23" x14ac:dyDescent="0.25">
      <c r="W5069" s="243">
        <f t="shared" si="79"/>
        <v>5063</v>
      </c>
    </row>
    <row r="5070" spans="23:23" x14ac:dyDescent="0.25">
      <c r="W5070" s="243">
        <f t="shared" si="79"/>
        <v>5064</v>
      </c>
    </row>
    <row r="5071" spans="23:23" x14ac:dyDescent="0.25">
      <c r="W5071" s="243">
        <f t="shared" si="79"/>
        <v>5065</v>
      </c>
    </row>
    <row r="5072" spans="23:23" x14ac:dyDescent="0.25">
      <c r="W5072" s="243">
        <f t="shared" si="79"/>
        <v>5066</v>
      </c>
    </row>
    <row r="5073" spans="23:23" x14ac:dyDescent="0.25">
      <c r="W5073" s="243">
        <f t="shared" si="79"/>
        <v>5067</v>
      </c>
    </row>
    <row r="5074" spans="23:23" x14ac:dyDescent="0.25">
      <c r="W5074" s="243">
        <f t="shared" si="79"/>
        <v>5068</v>
      </c>
    </row>
    <row r="5075" spans="23:23" x14ac:dyDescent="0.25">
      <c r="W5075" s="243">
        <f t="shared" si="79"/>
        <v>5069</v>
      </c>
    </row>
    <row r="5076" spans="23:23" x14ac:dyDescent="0.25">
      <c r="W5076" s="243">
        <f t="shared" si="79"/>
        <v>5070</v>
      </c>
    </row>
    <row r="5077" spans="23:23" x14ac:dyDescent="0.25">
      <c r="W5077" s="243">
        <f t="shared" si="79"/>
        <v>5071</v>
      </c>
    </row>
    <row r="5078" spans="23:23" x14ac:dyDescent="0.25">
      <c r="W5078" s="243">
        <f t="shared" si="79"/>
        <v>5072</v>
      </c>
    </row>
    <row r="5079" spans="23:23" x14ac:dyDescent="0.25">
      <c r="W5079" s="243">
        <f t="shared" si="79"/>
        <v>5073</v>
      </c>
    </row>
    <row r="5080" spans="23:23" x14ac:dyDescent="0.25">
      <c r="W5080" s="243">
        <f t="shared" si="79"/>
        <v>5074</v>
      </c>
    </row>
    <row r="5081" spans="23:23" x14ac:dyDescent="0.25">
      <c r="W5081" s="243">
        <f t="shared" si="79"/>
        <v>5075</v>
      </c>
    </row>
    <row r="5082" spans="23:23" x14ac:dyDescent="0.25">
      <c r="W5082" s="243">
        <f t="shared" si="79"/>
        <v>5076</v>
      </c>
    </row>
    <row r="5083" spans="23:23" x14ac:dyDescent="0.25">
      <c r="W5083" s="243">
        <f t="shared" si="79"/>
        <v>5077</v>
      </c>
    </row>
    <row r="5084" spans="23:23" x14ac:dyDescent="0.25">
      <c r="W5084" s="243">
        <f t="shared" si="79"/>
        <v>5078</v>
      </c>
    </row>
    <row r="5085" spans="23:23" x14ac:dyDescent="0.25">
      <c r="W5085" s="243">
        <f t="shared" si="79"/>
        <v>5079</v>
      </c>
    </row>
    <row r="5086" spans="23:23" x14ac:dyDescent="0.25">
      <c r="W5086" s="243">
        <f t="shared" si="79"/>
        <v>5080</v>
      </c>
    </row>
    <row r="5087" spans="23:23" x14ac:dyDescent="0.25">
      <c r="W5087" s="243">
        <f t="shared" si="79"/>
        <v>5081</v>
      </c>
    </row>
    <row r="5088" spans="23:23" x14ac:dyDescent="0.25">
      <c r="W5088" s="243">
        <f t="shared" si="79"/>
        <v>5082</v>
      </c>
    </row>
    <row r="5089" spans="23:23" x14ac:dyDescent="0.25">
      <c r="W5089" s="243">
        <f t="shared" si="79"/>
        <v>5083</v>
      </c>
    </row>
    <row r="5090" spans="23:23" x14ac:dyDescent="0.25">
      <c r="W5090" s="243">
        <f t="shared" si="79"/>
        <v>5084</v>
      </c>
    </row>
    <row r="5091" spans="23:23" x14ac:dyDescent="0.25">
      <c r="W5091" s="243">
        <f t="shared" si="79"/>
        <v>5085</v>
      </c>
    </row>
    <row r="5092" spans="23:23" x14ac:dyDescent="0.25">
      <c r="W5092" s="243">
        <f t="shared" si="79"/>
        <v>5086</v>
      </c>
    </row>
    <row r="5093" spans="23:23" x14ac:dyDescent="0.25">
      <c r="W5093" s="243">
        <f t="shared" si="79"/>
        <v>5087</v>
      </c>
    </row>
    <row r="5094" spans="23:23" x14ac:dyDescent="0.25">
      <c r="W5094" s="243">
        <f t="shared" si="79"/>
        <v>5088</v>
      </c>
    </row>
    <row r="5095" spans="23:23" x14ac:dyDescent="0.25">
      <c r="W5095" s="243">
        <f t="shared" si="79"/>
        <v>5089</v>
      </c>
    </row>
    <row r="5096" spans="23:23" x14ac:dyDescent="0.25">
      <c r="W5096" s="243">
        <f t="shared" si="79"/>
        <v>5090</v>
      </c>
    </row>
    <row r="5097" spans="23:23" x14ac:dyDescent="0.25">
      <c r="W5097" s="243">
        <f t="shared" si="79"/>
        <v>5091</v>
      </c>
    </row>
    <row r="5098" spans="23:23" x14ac:dyDescent="0.25">
      <c r="W5098" s="243">
        <f t="shared" si="79"/>
        <v>5092</v>
      </c>
    </row>
    <row r="5099" spans="23:23" x14ac:dyDescent="0.25">
      <c r="W5099" s="243">
        <f t="shared" si="79"/>
        <v>5093</v>
      </c>
    </row>
    <row r="5100" spans="23:23" x14ac:dyDescent="0.25">
      <c r="W5100" s="243">
        <f t="shared" si="79"/>
        <v>5094</v>
      </c>
    </row>
    <row r="5101" spans="23:23" x14ac:dyDescent="0.25">
      <c r="W5101" s="243">
        <f t="shared" si="79"/>
        <v>5095</v>
      </c>
    </row>
    <row r="5102" spans="23:23" x14ac:dyDescent="0.25">
      <c r="W5102" s="243">
        <f t="shared" si="79"/>
        <v>5096</v>
      </c>
    </row>
    <row r="5103" spans="23:23" x14ac:dyDescent="0.25">
      <c r="W5103" s="243">
        <f t="shared" si="79"/>
        <v>5097</v>
      </c>
    </row>
    <row r="5104" spans="23:23" x14ac:dyDescent="0.25">
      <c r="W5104" s="243">
        <f t="shared" si="79"/>
        <v>5098</v>
      </c>
    </row>
    <row r="5105" spans="23:23" x14ac:dyDescent="0.25">
      <c r="W5105" s="243">
        <f t="shared" si="79"/>
        <v>5099</v>
      </c>
    </row>
    <row r="5106" spans="23:23" x14ac:dyDescent="0.25">
      <c r="W5106" s="243">
        <f t="shared" si="79"/>
        <v>5100</v>
      </c>
    </row>
    <row r="5107" spans="23:23" x14ac:dyDescent="0.25">
      <c r="W5107" s="243">
        <f t="shared" si="79"/>
        <v>5101</v>
      </c>
    </row>
    <row r="5108" spans="23:23" x14ac:dyDescent="0.25">
      <c r="W5108" s="243">
        <f t="shared" si="79"/>
        <v>5102</v>
      </c>
    </row>
    <row r="5109" spans="23:23" x14ac:dyDescent="0.25">
      <c r="W5109" s="243">
        <f t="shared" si="79"/>
        <v>5103</v>
      </c>
    </row>
    <row r="5110" spans="23:23" x14ac:dyDescent="0.25">
      <c r="W5110" s="243">
        <f t="shared" si="79"/>
        <v>5104</v>
      </c>
    </row>
    <row r="5111" spans="23:23" x14ac:dyDescent="0.25">
      <c r="W5111" s="243">
        <f t="shared" si="79"/>
        <v>5105</v>
      </c>
    </row>
    <row r="5112" spans="23:23" x14ac:dyDescent="0.25">
      <c r="W5112" s="243">
        <f t="shared" si="79"/>
        <v>5106</v>
      </c>
    </row>
    <row r="5113" spans="23:23" x14ac:dyDescent="0.25">
      <c r="W5113" s="243">
        <f t="shared" si="79"/>
        <v>5107</v>
      </c>
    </row>
    <row r="5114" spans="23:23" x14ac:dyDescent="0.25">
      <c r="W5114" s="243">
        <f t="shared" si="79"/>
        <v>5108</v>
      </c>
    </row>
    <row r="5115" spans="23:23" x14ac:dyDescent="0.25">
      <c r="W5115" s="243">
        <f t="shared" si="79"/>
        <v>5109</v>
      </c>
    </row>
    <row r="5116" spans="23:23" x14ac:dyDescent="0.25">
      <c r="W5116" s="243">
        <f t="shared" si="79"/>
        <v>5110</v>
      </c>
    </row>
    <row r="5117" spans="23:23" x14ac:dyDescent="0.25">
      <c r="W5117" s="243">
        <f t="shared" si="79"/>
        <v>5111</v>
      </c>
    </row>
    <row r="5118" spans="23:23" x14ac:dyDescent="0.25">
      <c r="W5118" s="243">
        <f t="shared" si="79"/>
        <v>5112</v>
      </c>
    </row>
    <row r="5119" spans="23:23" x14ac:dyDescent="0.25">
      <c r="W5119" s="243">
        <f t="shared" si="79"/>
        <v>5113</v>
      </c>
    </row>
    <row r="5120" spans="23:23" x14ac:dyDescent="0.25">
      <c r="W5120" s="243">
        <f t="shared" si="79"/>
        <v>5114</v>
      </c>
    </row>
    <row r="5121" spans="23:23" x14ac:dyDescent="0.25">
      <c r="W5121" s="243">
        <f t="shared" si="79"/>
        <v>5115</v>
      </c>
    </row>
    <row r="5122" spans="23:23" x14ac:dyDescent="0.25">
      <c r="W5122" s="243">
        <f t="shared" si="79"/>
        <v>5116</v>
      </c>
    </row>
    <row r="5123" spans="23:23" x14ac:dyDescent="0.25">
      <c r="W5123" s="243">
        <f t="shared" si="79"/>
        <v>5117</v>
      </c>
    </row>
    <row r="5124" spans="23:23" x14ac:dyDescent="0.25">
      <c r="W5124" s="243">
        <f t="shared" si="79"/>
        <v>5118</v>
      </c>
    </row>
    <row r="5125" spans="23:23" x14ac:dyDescent="0.25">
      <c r="W5125" s="243">
        <f t="shared" si="79"/>
        <v>5119</v>
      </c>
    </row>
    <row r="5126" spans="23:23" x14ac:dyDescent="0.25">
      <c r="W5126" s="243">
        <f t="shared" si="79"/>
        <v>5120</v>
      </c>
    </row>
    <row r="5127" spans="23:23" x14ac:dyDescent="0.25">
      <c r="W5127" s="243">
        <f t="shared" si="79"/>
        <v>5121</v>
      </c>
    </row>
    <row r="5128" spans="23:23" x14ac:dyDescent="0.25">
      <c r="W5128" s="243">
        <f t="shared" si="79"/>
        <v>5122</v>
      </c>
    </row>
    <row r="5129" spans="23:23" x14ac:dyDescent="0.25">
      <c r="W5129" s="243">
        <f t="shared" ref="W5129:W5192" si="80">1+W5128</f>
        <v>5123</v>
      </c>
    </row>
    <row r="5130" spans="23:23" x14ac:dyDescent="0.25">
      <c r="W5130" s="243">
        <f t="shared" si="80"/>
        <v>5124</v>
      </c>
    </row>
    <row r="5131" spans="23:23" x14ac:dyDescent="0.25">
      <c r="W5131" s="243">
        <f t="shared" si="80"/>
        <v>5125</v>
      </c>
    </row>
    <row r="5132" spans="23:23" x14ac:dyDescent="0.25">
      <c r="W5132" s="243">
        <f t="shared" si="80"/>
        <v>5126</v>
      </c>
    </row>
    <row r="5133" spans="23:23" x14ac:dyDescent="0.25">
      <c r="W5133" s="243">
        <f t="shared" si="80"/>
        <v>5127</v>
      </c>
    </row>
    <row r="5134" spans="23:23" x14ac:dyDescent="0.25">
      <c r="W5134" s="243">
        <f t="shared" si="80"/>
        <v>5128</v>
      </c>
    </row>
    <row r="5135" spans="23:23" x14ac:dyDescent="0.25">
      <c r="W5135" s="243">
        <f t="shared" si="80"/>
        <v>5129</v>
      </c>
    </row>
    <row r="5136" spans="23:23" x14ac:dyDescent="0.25">
      <c r="W5136" s="243">
        <f t="shared" si="80"/>
        <v>5130</v>
      </c>
    </row>
    <row r="5137" spans="23:23" x14ac:dyDescent="0.25">
      <c r="W5137" s="243">
        <f t="shared" si="80"/>
        <v>5131</v>
      </c>
    </row>
    <row r="5138" spans="23:23" x14ac:dyDescent="0.25">
      <c r="W5138" s="243">
        <f t="shared" si="80"/>
        <v>5132</v>
      </c>
    </row>
    <row r="5139" spans="23:23" x14ac:dyDescent="0.25">
      <c r="W5139" s="243">
        <f t="shared" si="80"/>
        <v>5133</v>
      </c>
    </row>
    <row r="5140" spans="23:23" x14ac:dyDescent="0.25">
      <c r="W5140" s="243">
        <f t="shared" si="80"/>
        <v>5134</v>
      </c>
    </row>
    <row r="5141" spans="23:23" x14ac:dyDescent="0.25">
      <c r="W5141" s="243">
        <f t="shared" si="80"/>
        <v>5135</v>
      </c>
    </row>
    <row r="5142" spans="23:23" x14ac:dyDescent="0.25">
      <c r="W5142" s="243">
        <f t="shared" si="80"/>
        <v>5136</v>
      </c>
    </row>
    <row r="5143" spans="23:23" x14ac:dyDescent="0.25">
      <c r="W5143" s="243">
        <f t="shared" si="80"/>
        <v>5137</v>
      </c>
    </row>
    <row r="5144" spans="23:23" x14ac:dyDescent="0.25">
      <c r="W5144" s="243">
        <f t="shared" si="80"/>
        <v>5138</v>
      </c>
    </row>
    <row r="5145" spans="23:23" x14ac:dyDescent="0.25">
      <c r="W5145" s="243">
        <f t="shared" si="80"/>
        <v>5139</v>
      </c>
    </row>
    <row r="5146" spans="23:23" x14ac:dyDescent="0.25">
      <c r="W5146" s="243">
        <f t="shared" si="80"/>
        <v>5140</v>
      </c>
    </row>
    <row r="5147" spans="23:23" x14ac:dyDescent="0.25">
      <c r="W5147" s="243">
        <f t="shared" si="80"/>
        <v>5141</v>
      </c>
    </row>
    <row r="5148" spans="23:23" x14ac:dyDescent="0.25">
      <c r="W5148" s="243">
        <f t="shared" si="80"/>
        <v>5142</v>
      </c>
    </row>
    <row r="5149" spans="23:23" x14ac:dyDescent="0.25">
      <c r="W5149" s="243">
        <f t="shared" si="80"/>
        <v>5143</v>
      </c>
    </row>
    <row r="5150" spans="23:23" x14ac:dyDescent="0.25">
      <c r="W5150" s="243">
        <f t="shared" si="80"/>
        <v>5144</v>
      </c>
    </row>
    <row r="5151" spans="23:23" x14ac:dyDescent="0.25">
      <c r="W5151" s="243">
        <f t="shared" si="80"/>
        <v>5145</v>
      </c>
    </row>
    <row r="5152" spans="23:23" x14ac:dyDescent="0.25">
      <c r="W5152" s="243">
        <f t="shared" si="80"/>
        <v>5146</v>
      </c>
    </row>
    <row r="5153" spans="23:23" x14ac:dyDescent="0.25">
      <c r="W5153" s="243">
        <f t="shared" si="80"/>
        <v>5147</v>
      </c>
    </row>
    <row r="5154" spans="23:23" x14ac:dyDescent="0.25">
      <c r="W5154" s="243">
        <f t="shared" si="80"/>
        <v>5148</v>
      </c>
    </row>
    <row r="5155" spans="23:23" x14ac:dyDescent="0.25">
      <c r="W5155" s="243">
        <f t="shared" si="80"/>
        <v>5149</v>
      </c>
    </row>
    <row r="5156" spans="23:23" x14ac:dyDescent="0.25">
      <c r="W5156" s="243">
        <f t="shared" si="80"/>
        <v>5150</v>
      </c>
    </row>
    <row r="5157" spans="23:23" x14ac:dyDescent="0.25">
      <c r="W5157" s="243">
        <f t="shared" si="80"/>
        <v>5151</v>
      </c>
    </row>
    <row r="5158" spans="23:23" x14ac:dyDescent="0.25">
      <c r="W5158" s="243">
        <f t="shared" si="80"/>
        <v>5152</v>
      </c>
    </row>
    <row r="5159" spans="23:23" x14ac:dyDescent="0.25">
      <c r="W5159" s="243">
        <f t="shared" si="80"/>
        <v>5153</v>
      </c>
    </row>
    <row r="5160" spans="23:23" x14ac:dyDescent="0.25">
      <c r="W5160" s="243">
        <f t="shared" si="80"/>
        <v>5154</v>
      </c>
    </row>
    <row r="5161" spans="23:23" x14ac:dyDescent="0.25">
      <c r="W5161" s="243">
        <f t="shared" si="80"/>
        <v>5155</v>
      </c>
    </row>
    <row r="5162" spans="23:23" x14ac:dyDescent="0.25">
      <c r="W5162" s="243">
        <f t="shared" si="80"/>
        <v>5156</v>
      </c>
    </row>
    <row r="5163" spans="23:23" x14ac:dyDescent="0.25">
      <c r="W5163" s="243">
        <f t="shared" si="80"/>
        <v>5157</v>
      </c>
    </row>
    <row r="5164" spans="23:23" x14ac:dyDescent="0.25">
      <c r="W5164" s="243">
        <f t="shared" si="80"/>
        <v>5158</v>
      </c>
    </row>
    <row r="5165" spans="23:23" x14ac:dyDescent="0.25">
      <c r="W5165" s="243">
        <f t="shared" si="80"/>
        <v>5159</v>
      </c>
    </row>
    <row r="5166" spans="23:23" x14ac:dyDescent="0.25">
      <c r="W5166" s="243">
        <f t="shared" si="80"/>
        <v>5160</v>
      </c>
    </row>
    <row r="5167" spans="23:23" x14ac:dyDescent="0.25">
      <c r="W5167" s="243">
        <f t="shared" si="80"/>
        <v>5161</v>
      </c>
    </row>
    <row r="5168" spans="23:23" x14ac:dyDescent="0.25">
      <c r="W5168" s="243">
        <f t="shared" si="80"/>
        <v>5162</v>
      </c>
    </row>
    <row r="5169" spans="23:23" x14ac:dyDescent="0.25">
      <c r="W5169" s="243">
        <f t="shared" si="80"/>
        <v>5163</v>
      </c>
    </row>
    <row r="5170" spans="23:23" x14ac:dyDescent="0.25">
      <c r="W5170" s="243">
        <f t="shared" si="80"/>
        <v>5164</v>
      </c>
    </row>
    <row r="5171" spans="23:23" x14ac:dyDescent="0.25">
      <c r="W5171" s="243">
        <f t="shared" si="80"/>
        <v>5165</v>
      </c>
    </row>
    <row r="5172" spans="23:23" x14ac:dyDescent="0.25">
      <c r="W5172" s="243">
        <f t="shared" si="80"/>
        <v>5166</v>
      </c>
    </row>
    <row r="5173" spans="23:23" x14ac:dyDescent="0.25">
      <c r="W5173" s="243">
        <f t="shared" si="80"/>
        <v>5167</v>
      </c>
    </row>
    <row r="5174" spans="23:23" x14ac:dyDescent="0.25">
      <c r="W5174" s="243">
        <f t="shared" si="80"/>
        <v>5168</v>
      </c>
    </row>
    <row r="5175" spans="23:23" x14ac:dyDescent="0.25">
      <c r="W5175" s="243">
        <f t="shared" si="80"/>
        <v>5169</v>
      </c>
    </row>
    <row r="5176" spans="23:23" x14ac:dyDescent="0.25">
      <c r="W5176" s="243">
        <f t="shared" si="80"/>
        <v>5170</v>
      </c>
    </row>
    <row r="5177" spans="23:23" x14ac:dyDescent="0.25">
      <c r="W5177" s="243">
        <f t="shared" si="80"/>
        <v>5171</v>
      </c>
    </row>
    <row r="5178" spans="23:23" x14ac:dyDescent="0.25">
      <c r="W5178" s="243">
        <f t="shared" si="80"/>
        <v>5172</v>
      </c>
    </row>
    <row r="5179" spans="23:23" x14ac:dyDescent="0.25">
      <c r="W5179" s="243">
        <f t="shared" si="80"/>
        <v>5173</v>
      </c>
    </row>
    <row r="5180" spans="23:23" x14ac:dyDescent="0.25">
      <c r="W5180" s="243">
        <f t="shared" si="80"/>
        <v>5174</v>
      </c>
    </row>
    <row r="5181" spans="23:23" x14ac:dyDescent="0.25">
      <c r="W5181" s="243">
        <f t="shared" si="80"/>
        <v>5175</v>
      </c>
    </row>
    <row r="5182" spans="23:23" x14ac:dyDescent="0.25">
      <c r="W5182" s="243">
        <f t="shared" si="80"/>
        <v>5176</v>
      </c>
    </row>
    <row r="5183" spans="23:23" x14ac:dyDescent="0.25">
      <c r="W5183" s="243">
        <f t="shared" si="80"/>
        <v>5177</v>
      </c>
    </row>
    <row r="5184" spans="23:23" x14ac:dyDescent="0.25">
      <c r="W5184" s="243">
        <f t="shared" si="80"/>
        <v>5178</v>
      </c>
    </row>
    <row r="5185" spans="23:23" x14ac:dyDescent="0.25">
      <c r="W5185" s="243">
        <f t="shared" si="80"/>
        <v>5179</v>
      </c>
    </row>
    <row r="5186" spans="23:23" x14ac:dyDescent="0.25">
      <c r="W5186" s="243">
        <f t="shared" si="80"/>
        <v>5180</v>
      </c>
    </row>
    <row r="5187" spans="23:23" x14ac:dyDescent="0.25">
      <c r="W5187" s="243">
        <f t="shared" si="80"/>
        <v>5181</v>
      </c>
    </row>
    <row r="5188" spans="23:23" x14ac:dyDescent="0.25">
      <c r="W5188" s="243">
        <f t="shared" si="80"/>
        <v>5182</v>
      </c>
    </row>
    <row r="5189" spans="23:23" x14ac:dyDescent="0.25">
      <c r="W5189" s="243">
        <f t="shared" si="80"/>
        <v>5183</v>
      </c>
    </row>
    <row r="5190" spans="23:23" x14ac:dyDescent="0.25">
      <c r="W5190" s="243">
        <f t="shared" si="80"/>
        <v>5184</v>
      </c>
    </row>
    <row r="5191" spans="23:23" x14ac:dyDescent="0.25">
      <c r="W5191" s="243">
        <f t="shared" si="80"/>
        <v>5185</v>
      </c>
    </row>
    <row r="5192" spans="23:23" x14ac:dyDescent="0.25">
      <c r="W5192" s="243">
        <f t="shared" si="80"/>
        <v>5186</v>
      </c>
    </row>
    <row r="5193" spans="23:23" x14ac:dyDescent="0.25">
      <c r="W5193" s="243">
        <f t="shared" ref="W5193:W5256" si="81">1+W5192</f>
        <v>5187</v>
      </c>
    </row>
    <row r="5194" spans="23:23" x14ac:dyDescent="0.25">
      <c r="W5194" s="243">
        <f t="shared" si="81"/>
        <v>5188</v>
      </c>
    </row>
    <row r="5195" spans="23:23" x14ac:dyDescent="0.25">
      <c r="W5195" s="243">
        <f t="shared" si="81"/>
        <v>5189</v>
      </c>
    </row>
    <row r="5196" spans="23:23" x14ac:dyDescent="0.25">
      <c r="W5196" s="243">
        <f t="shared" si="81"/>
        <v>5190</v>
      </c>
    </row>
    <row r="5197" spans="23:23" x14ac:dyDescent="0.25">
      <c r="W5197" s="243">
        <f t="shared" si="81"/>
        <v>5191</v>
      </c>
    </row>
    <row r="5198" spans="23:23" x14ac:dyDescent="0.25">
      <c r="W5198" s="243">
        <f t="shared" si="81"/>
        <v>5192</v>
      </c>
    </row>
    <row r="5199" spans="23:23" x14ac:dyDescent="0.25">
      <c r="W5199" s="243">
        <f t="shared" si="81"/>
        <v>5193</v>
      </c>
    </row>
    <row r="5200" spans="23:23" x14ac:dyDescent="0.25">
      <c r="W5200" s="243">
        <f t="shared" si="81"/>
        <v>5194</v>
      </c>
    </row>
    <row r="5201" spans="23:23" x14ac:dyDescent="0.25">
      <c r="W5201" s="243">
        <f t="shared" si="81"/>
        <v>5195</v>
      </c>
    </row>
    <row r="5202" spans="23:23" x14ac:dyDescent="0.25">
      <c r="W5202" s="243">
        <f t="shared" si="81"/>
        <v>5196</v>
      </c>
    </row>
    <row r="5203" spans="23:23" x14ac:dyDescent="0.25">
      <c r="W5203" s="243">
        <f t="shared" si="81"/>
        <v>5197</v>
      </c>
    </row>
    <row r="5204" spans="23:23" x14ac:dyDescent="0.25">
      <c r="W5204" s="243">
        <f t="shared" si="81"/>
        <v>5198</v>
      </c>
    </row>
    <row r="5205" spans="23:23" x14ac:dyDescent="0.25">
      <c r="W5205" s="243">
        <f t="shared" si="81"/>
        <v>5199</v>
      </c>
    </row>
    <row r="5206" spans="23:23" x14ac:dyDescent="0.25">
      <c r="W5206" s="243">
        <f t="shared" si="81"/>
        <v>5200</v>
      </c>
    </row>
    <row r="5207" spans="23:23" x14ac:dyDescent="0.25">
      <c r="W5207" s="243">
        <f t="shared" si="81"/>
        <v>5201</v>
      </c>
    </row>
    <row r="5208" spans="23:23" x14ac:dyDescent="0.25">
      <c r="W5208" s="243">
        <f t="shared" si="81"/>
        <v>5202</v>
      </c>
    </row>
    <row r="5209" spans="23:23" x14ac:dyDescent="0.25">
      <c r="W5209" s="243">
        <f t="shared" si="81"/>
        <v>5203</v>
      </c>
    </row>
    <row r="5210" spans="23:23" x14ac:dyDescent="0.25">
      <c r="W5210" s="243">
        <f t="shared" si="81"/>
        <v>5204</v>
      </c>
    </row>
    <row r="5211" spans="23:23" x14ac:dyDescent="0.25">
      <c r="W5211" s="243">
        <f t="shared" si="81"/>
        <v>5205</v>
      </c>
    </row>
    <row r="5212" spans="23:23" x14ac:dyDescent="0.25">
      <c r="W5212" s="243">
        <f t="shared" si="81"/>
        <v>5206</v>
      </c>
    </row>
    <row r="5213" spans="23:23" x14ac:dyDescent="0.25">
      <c r="W5213" s="243">
        <f t="shared" si="81"/>
        <v>5207</v>
      </c>
    </row>
    <row r="5214" spans="23:23" x14ac:dyDescent="0.25">
      <c r="W5214" s="243">
        <f t="shared" si="81"/>
        <v>5208</v>
      </c>
    </row>
    <row r="5215" spans="23:23" x14ac:dyDescent="0.25">
      <c r="W5215" s="243">
        <f t="shared" si="81"/>
        <v>5209</v>
      </c>
    </row>
    <row r="5216" spans="23:23" x14ac:dyDescent="0.25">
      <c r="W5216" s="243">
        <f t="shared" si="81"/>
        <v>5210</v>
      </c>
    </row>
    <row r="5217" spans="23:23" x14ac:dyDescent="0.25">
      <c r="W5217" s="243">
        <f t="shared" si="81"/>
        <v>5211</v>
      </c>
    </row>
    <row r="5218" spans="23:23" x14ac:dyDescent="0.25">
      <c r="W5218" s="243">
        <f t="shared" si="81"/>
        <v>5212</v>
      </c>
    </row>
    <row r="5219" spans="23:23" x14ac:dyDescent="0.25">
      <c r="W5219" s="243">
        <f t="shared" si="81"/>
        <v>5213</v>
      </c>
    </row>
    <row r="5220" spans="23:23" x14ac:dyDescent="0.25">
      <c r="W5220" s="243">
        <f t="shared" si="81"/>
        <v>5214</v>
      </c>
    </row>
    <row r="5221" spans="23:23" x14ac:dyDescent="0.25">
      <c r="W5221" s="243">
        <f t="shared" si="81"/>
        <v>5215</v>
      </c>
    </row>
    <row r="5222" spans="23:23" x14ac:dyDescent="0.25">
      <c r="W5222" s="243">
        <f t="shared" si="81"/>
        <v>5216</v>
      </c>
    </row>
    <row r="5223" spans="23:23" x14ac:dyDescent="0.25">
      <c r="W5223" s="243">
        <f t="shared" si="81"/>
        <v>5217</v>
      </c>
    </row>
    <row r="5224" spans="23:23" x14ac:dyDescent="0.25">
      <c r="W5224" s="243">
        <f t="shared" si="81"/>
        <v>5218</v>
      </c>
    </row>
    <row r="5225" spans="23:23" x14ac:dyDescent="0.25">
      <c r="W5225" s="243">
        <f t="shared" si="81"/>
        <v>5219</v>
      </c>
    </row>
    <row r="5226" spans="23:23" x14ac:dyDescent="0.25">
      <c r="W5226" s="243">
        <f t="shared" si="81"/>
        <v>5220</v>
      </c>
    </row>
    <row r="5227" spans="23:23" x14ac:dyDescent="0.25">
      <c r="W5227" s="243">
        <f t="shared" si="81"/>
        <v>5221</v>
      </c>
    </row>
    <row r="5228" spans="23:23" x14ac:dyDescent="0.25">
      <c r="W5228" s="243">
        <f t="shared" si="81"/>
        <v>5222</v>
      </c>
    </row>
    <row r="5229" spans="23:23" x14ac:dyDescent="0.25">
      <c r="W5229" s="243">
        <f t="shared" si="81"/>
        <v>5223</v>
      </c>
    </row>
    <row r="5230" spans="23:23" x14ac:dyDescent="0.25">
      <c r="W5230" s="243">
        <f t="shared" si="81"/>
        <v>5224</v>
      </c>
    </row>
    <row r="5231" spans="23:23" x14ac:dyDescent="0.25">
      <c r="W5231" s="243">
        <f t="shared" si="81"/>
        <v>5225</v>
      </c>
    </row>
    <row r="5232" spans="23:23" x14ac:dyDescent="0.25">
      <c r="W5232" s="243">
        <f t="shared" si="81"/>
        <v>5226</v>
      </c>
    </row>
    <row r="5233" spans="23:23" x14ac:dyDescent="0.25">
      <c r="W5233" s="243">
        <f t="shared" si="81"/>
        <v>5227</v>
      </c>
    </row>
    <row r="5234" spans="23:23" x14ac:dyDescent="0.25">
      <c r="W5234" s="243">
        <f t="shared" si="81"/>
        <v>5228</v>
      </c>
    </row>
    <row r="5235" spans="23:23" x14ac:dyDescent="0.25">
      <c r="W5235" s="243">
        <f t="shared" si="81"/>
        <v>5229</v>
      </c>
    </row>
    <row r="5236" spans="23:23" x14ac:dyDescent="0.25">
      <c r="W5236" s="243">
        <f t="shared" si="81"/>
        <v>5230</v>
      </c>
    </row>
    <row r="5237" spans="23:23" x14ac:dyDescent="0.25">
      <c r="W5237" s="243">
        <f t="shared" si="81"/>
        <v>5231</v>
      </c>
    </row>
    <row r="5238" spans="23:23" x14ac:dyDescent="0.25">
      <c r="W5238" s="243">
        <f t="shared" si="81"/>
        <v>5232</v>
      </c>
    </row>
    <row r="5239" spans="23:23" x14ac:dyDescent="0.25">
      <c r="W5239" s="243">
        <f t="shared" si="81"/>
        <v>5233</v>
      </c>
    </row>
    <row r="5240" spans="23:23" x14ac:dyDescent="0.25">
      <c r="W5240" s="243">
        <f t="shared" si="81"/>
        <v>5234</v>
      </c>
    </row>
    <row r="5241" spans="23:23" x14ac:dyDescent="0.25">
      <c r="W5241" s="243">
        <f t="shared" si="81"/>
        <v>5235</v>
      </c>
    </row>
    <row r="5242" spans="23:23" x14ac:dyDescent="0.25">
      <c r="W5242" s="243">
        <f t="shared" si="81"/>
        <v>5236</v>
      </c>
    </row>
    <row r="5243" spans="23:23" x14ac:dyDescent="0.25">
      <c r="W5243" s="243">
        <f t="shared" si="81"/>
        <v>5237</v>
      </c>
    </row>
    <row r="5244" spans="23:23" x14ac:dyDescent="0.25">
      <c r="W5244" s="243">
        <f t="shared" si="81"/>
        <v>5238</v>
      </c>
    </row>
    <row r="5245" spans="23:23" x14ac:dyDescent="0.25">
      <c r="W5245" s="243">
        <f t="shared" si="81"/>
        <v>5239</v>
      </c>
    </row>
    <row r="5246" spans="23:23" x14ac:dyDescent="0.25">
      <c r="W5246" s="243">
        <f t="shared" si="81"/>
        <v>5240</v>
      </c>
    </row>
    <row r="5247" spans="23:23" x14ac:dyDescent="0.25">
      <c r="W5247" s="243">
        <f t="shared" si="81"/>
        <v>5241</v>
      </c>
    </row>
    <row r="5248" spans="23:23" x14ac:dyDescent="0.25">
      <c r="W5248" s="243">
        <f t="shared" si="81"/>
        <v>5242</v>
      </c>
    </row>
    <row r="5249" spans="23:23" x14ac:dyDescent="0.25">
      <c r="W5249" s="243">
        <f t="shared" si="81"/>
        <v>5243</v>
      </c>
    </row>
    <row r="5250" spans="23:23" x14ac:dyDescent="0.25">
      <c r="W5250" s="243">
        <f t="shared" si="81"/>
        <v>5244</v>
      </c>
    </row>
    <row r="5251" spans="23:23" x14ac:dyDescent="0.25">
      <c r="W5251" s="243">
        <f t="shared" si="81"/>
        <v>5245</v>
      </c>
    </row>
    <row r="5252" spans="23:23" x14ac:dyDescent="0.25">
      <c r="W5252" s="243">
        <f t="shared" si="81"/>
        <v>5246</v>
      </c>
    </row>
    <row r="5253" spans="23:23" x14ac:dyDescent="0.25">
      <c r="W5253" s="243">
        <f t="shared" si="81"/>
        <v>5247</v>
      </c>
    </row>
    <row r="5254" spans="23:23" x14ac:dyDescent="0.25">
      <c r="W5254" s="243">
        <f t="shared" si="81"/>
        <v>5248</v>
      </c>
    </row>
    <row r="5255" spans="23:23" x14ac:dyDescent="0.25">
      <c r="W5255" s="243">
        <f t="shared" si="81"/>
        <v>5249</v>
      </c>
    </row>
    <row r="5256" spans="23:23" x14ac:dyDescent="0.25">
      <c r="W5256" s="243">
        <f t="shared" si="81"/>
        <v>5250</v>
      </c>
    </row>
    <row r="5257" spans="23:23" x14ac:dyDescent="0.25">
      <c r="W5257" s="243">
        <f t="shared" ref="W5257:W5320" si="82">1+W5256</f>
        <v>5251</v>
      </c>
    </row>
    <row r="5258" spans="23:23" x14ac:dyDescent="0.25">
      <c r="W5258" s="243">
        <f t="shared" si="82"/>
        <v>5252</v>
      </c>
    </row>
    <row r="5259" spans="23:23" x14ac:dyDescent="0.25">
      <c r="W5259" s="243">
        <f t="shared" si="82"/>
        <v>5253</v>
      </c>
    </row>
    <row r="5260" spans="23:23" x14ac:dyDescent="0.25">
      <c r="W5260" s="243">
        <f t="shared" si="82"/>
        <v>5254</v>
      </c>
    </row>
    <row r="5261" spans="23:23" x14ac:dyDescent="0.25">
      <c r="W5261" s="243">
        <f t="shared" si="82"/>
        <v>5255</v>
      </c>
    </row>
    <row r="5262" spans="23:23" x14ac:dyDescent="0.25">
      <c r="W5262" s="243">
        <f t="shared" si="82"/>
        <v>5256</v>
      </c>
    </row>
    <row r="5263" spans="23:23" x14ac:dyDescent="0.25">
      <c r="W5263" s="243">
        <f t="shared" si="82"/>
        <v>5257</v>
      </c>
    </row>
    <row r="5264" spans="23:23" x14ac:dyDescent="0.25">
      <c r="W5264" s="243">
        <f t="shared" si="82"/>
        <v>5258</v>
      </c>
    </row>
    <row r="5265" spans="23:23" x14ac:dyDescent="0.25">
      <c r="W5265" s="243">
        <f t="shared" si="82"/>
        <v>5259</v>
      </c>
    </row>
    <row r="5266" spans="23:23" x14ac:dyDescent="0.25">
      <c r="W5266" s="243">
        <f t="shared" si="82"/>
        <v>5260</v>
      </c>
    </row>
    <row r="5267" spans="23:23" x14ac:dyDescent="0.25">
      <c r="W5267" s="243">
        <f t="shared" si="82"/>
        <v>5261</v>
      </c>
    </row>
    <row r="5268" spans="23:23" x14ac:dyDescent="0.25">
      <c r="W5268" s="243">
        <f t="shared" si="82"/>
        <v>5262</v>
      </c>
    </row>
    <row r="5269" spans="23:23" x14ac:dyDescent="0.25">
      <c r="W5269" s="243">
        <f t="shared" si="82"/>
        <v>5263</v>
      </c>
    </row>
    <row r="5270" spans="23:23" x14ac:dyDescent="0.25">
      <c r="W5270" s="243">
        <f t="shared" si="82"/>
        <v>5264</v>
      </c>
    </row>
    <row r="5271" spans="23:23" x14ac:dyDescent="0.25">
      <c r="W5271" s="243">
        <f t="shared" si="82"/>
        <v>5265</v>
      </c>
    </row>
    <row r="5272" spans="23:23" x14ac:dyDescent="0.25">
      <c r="W5272" s="243">
        <f t="shared" si="82"/>
        <v>5266</v>
      </c>
    </row>
    <row r="5273" spans="23:23" x14ac:dyDescent="0.25">
      <c r="W5273" s="243">
        <f t="shared" si="82"/>
        <v>5267</v>
      </c>
    </row>
    <row r="5274" spans="23:23" x14ac:dyDescent="0.25">
      <c r="W5274" s="243">
        <f t="shared" si="82"/>
        <v>5268</v>
      </c>
    </row>
    <row r="5275" spans="23:23" x14ac:dyDescent="0.25">
      <c r="W5275" s="243">
        <f t="shared" si="82"/>
        <v>5269</v>
      </c>
    </row>
    <row r="5276" spans="23:23" x14ac:dyDescent="0.25">
      <c r="W5276" s="243">
        <f t="shared" si="82"/>
        <v>5270</v>
      </c>
    </row>
    <row r="5277" spans="23:23" x14ac:dyDescent="0.25">
      <c r="W5277" s="243">
        <f t="shared" si="82"/>
        <v>5271</v>
      </c>
    </row>
    <row r="5278" spans="23:23" x14ac:dyDescent="0.25">
      <c r="W5278" s="243">
        <f t="shared" si="82"/>
        <v>5272</v>
      </c>
    </row>
    <row r="5279" spans="23:23" x14ac:dyDescent="0.25">
      <c r="W5279" s="243">
        <f t="shared" si="82"/>
        <v>5273</v>
      </c>
    </row>
    <row r="5280" spans="23:23" x14ac:dyDescent="0.25">
      <c r="W5280" s="243">
        <f t="shared" si="82"/>
        <v>5274</v>
      </c>
    </row>
    <row r="5281" spans="23:23" x14ac:dyDescent="0.25">
      <c r="W5281" s="243">
        <f t="shared" si="82"/>
        <v>5275</v>
      </c>
    </row>
    <row r="5282" spans="23:23" x14ac:dyDescent="0.25">
      <c r="W5282" s="243">
        <f t="shared" si="82"/>
        <v>5276</v>
      </c>
    </row>
    <row r="5283" spans="23:23" x14ac:dyDescent="0.25">
      <c r="W5283" s="243">
        <f t="shared" si="82"/>
        <v>5277</v>
      </c>
    </row>
    <row r="5284" spans="23:23" x14ac:dyDescent="0.25">
      <c r="W5284" s="243">
        <f t="shared" si="82"/>
        <v>5278</v>
      </c>
    </row>
    <row r="5285" spans="23:23" x14ac:dyDescent="0.25">
      <c r="W5285" s="243">
        <f t="shared" si="82"/>
        <v>5279</v>
      </c>
    </row>
    <row r="5286" spans="23:23" x14ac:dyDescent="0.25">
      <c r="W5286" s="243">
        <f t="shared" si="82"/>
        <v>5280</v>
      </c>
    </row>
    <row r="5287" spans="23:23" x14ac:dyDescent="0.25">
      <c r="W5287" s="243">
        <f t="shared" si="82"/>
        <v>5281</v>
      </c>
    </row>
    <row r="5288" spans="23:23" x14ac:dyDescent="0.25">
      <c r="W5288" s="243">
        <f t="shared" si="82"/>
        <v>5282</v>
      </c>
    </row>
    <row r="5289" spans="23:23" x14ac:dyDescent="0.25">
      <c r="W5289" s="243">
        <f t="shared" si="82"/>
        <v>5283</v>
      </c>
    </row>
    <row r="5290" spans="23:23" x14ac:dyDescent="0.25">
      <c r="W5290" s="243">
        <f t="shared" si="82"/>
        <v>5284</v>
      </c>
    </row>
    <row r="5291" spans="23:23" x14ac:dyDescent="0.25">
      <c r="W5291" s="243">
        <f t="shared" si="82"/>
        <v>5285</v>
      </c>
    </row>
    <row r="5292" spans="23:23" x14ac:dyDescent="0.25">
      <c r="W5292" s="243">
        <f t="shared" si="82"/>
        <v>5286</v>
      </c>
    </row>
    <row r="5293" spans="23:23" x14ac:dyDescent="0.25">
      <c r="W5293" s="243">
        <f t="shared" si="82"/>
        <v>5287</v>
      </c>
    </row>
    <row r="5294" spans="23:23" x14ac:dyDescent="0.25">
      <c r="W5294" s="243">
        <f t="shared" si="82"/>
        <v>5288</v>
      </c>
    </row>
    <row r="5295" spans="23:23" x14ac:dyDescent="0.25">
      <c r="W5295" s="243">
        <f t="shared" si="82"/>
        <v>5289</v>
      </c>
    </row>
    <row r="5296" spans="23:23" x14ac:dyDescent="0.25">
      <c r="W5296" s="243">
        <f t="shared" si="82"/>
        <v>5290</v>
      </c>
    </row>
    <row r="5297" spans="23:23" x14ac:dyDescent="0.25">
      <c r="W5297" s="243">
        <f t="shared" si="82"/>
        <v>5291</v>
      </c>
    </row>
    <row r="5298" spans="23:23" x14ac:dyDescent="0.25">
      <c r="W5298" s="243">
        <f t="shared" si="82"/>
        <v>5292</v>
      </c>
    </row>
    <row r="5299" spans="23:23" x14ac:dyDescent="0.25">
      <c r="W5299" s="243">
        <f t="shared" si="82"/>
        <v>5293</v>
      </c>
    </row>
    <row r="5300" spans="23:23" x14ac:dyDescent="0.25">
      <c r="W5300" s="243">
        <f t="shared" si="82"/>
        <v>5294</v>
      </c>
    </row>
    <row r="5301" spans="23:23" x14ac:dyDescent="0.25">
      <c r="W5301" s="243">
        <f t="shared" si="82"/>
        <v>5295</v>
      </c>
    </row>
    <row r="5302" spans="23:23" x14ac:dyDescent="0.25">
      <c r="W5302" s="243">
        <f t="shared" si="82"/>
        <v>5296</v>
      </c>
    </row>
    <row r="5303" spans="23:23" x14ac:dyDescent="0.25">
      <c r="W5303" s="243">
        <f t="shared" si="82"/>
        <v>5297</v>
      </c>
    </row>
    <row r="5304" spans="23:23" x14ac:dyDescent="0.25">
      <c r="W5304" s="243">
        <f t="shared" si="82"/>
        <v>5298</v>
      </c>
    </row>
    <row r="5305" spans="23:23" x14ac:dyDescent="0.25">
      <c r="W5305" s="243">
        <f t="shared" si="82"/>
        <v>5299</v>
      </c>
    </row>
    <row r="5306" spans="23:23" x14ac:dyDescent="0.25">
      <c r="W5306" s="243">
        <f t="shared" si="82"/>
        <v>5300</v>
      </c>
    </row>
    <row r="5307" spans="23:23" x14ac:dyDescent="0.25">
      <c r="W5307" s="243">
        <f t="shared" si="82"/>
        <v>5301</v>
      </c>
    </row>
    <row r="5308" spans="23:23" x14ac:dyDescent="0.25">
      <c r="W5308" s="243">
        <f t="shared" si="82"/>
        <v>5302</v>
      </c>
    </row>
    <row r="5309" spans="23:23" x14ac:dyDescent="0.25">
      <c r="W5309" s="243">
        <f t="shared" si="82"/>
        <v>5303</v>
      </c>
    </row>
    <row r="5310" spans="23:23" x14ac:dyDescent="0.25">
      <c r="W5310" s="243">
        <f t="shared" si="82"/>
        <v>5304</v>
      </c>
    </row>
    <row r="5311" spans="23:23" x14ac:dyDescent="0.25">
      <c r="W5311" s="243">
        <f t="shared" si="82"/>
        <v>5305</v>
      </c>
    </row>
    <row r="5312" spans="23:23" x14ac:dyDescent="0.25">
      <c r="W5312" s="243">
        <f t="shared" si="82"/>
        <v>5306</v>
      </c>
    </row>
    <row r="5313" spans="23:23" x14ac:dyDescent="0.25">
      <c r="W5313" s="243">
        <f t="shared" si="82"/>
        <v>5307</v>
      </c>
    </row>
    <row r="5314" spans="23:23" x14ac:dyDescent="0.25">
      <c r="W5314" s="243">
        <f t="shared" si="82"/>
        <v>5308</v>
      </c>
    </row>
    <row r="5315" spans="23:23" x14ac:dyDescent="0.25">
      <c r="W5315" s="243">
        <f t="shared" si="82"/>
        <v>5309</v>
      </c>
    </row>
    <row r="5316" spans="23:23" x14ac:dyDescent="0.25">
      <c r="W5316" s="243">
        <f t="shared" si="82"/>
        <v>5310</v>
      </c>
    </row>
    <row r="5317" spans="23:23" x14ac:dyDescent="0.25">
      <c r="W5317" s="243">
        <f t="shared" si="82"/>
        <v>5311</v>
      </c>
    </row>
    <row r="5318" spans="23:23" x14ac:dyDescent="0.25">
      <c r="W5318" s="243">
        <f t="shared" si="82"/>
        <v>5312</v>
      </c>
    </row>
    <row r="5319" spans="23:23" x14ac:dyDescent="0.25">
      <c r="W5319" s="243">
        <f t="shared" si="82"/>
        <v>5313</v>
      </c>
    </row>
    <row r="5320" spans="23:23" x14ac:dyDescent="0.25">
      <c r="W5320" s="243">
        <f t="shared" si="82"/>
        <v>5314</v>
      </c>
    </row>
    <row r="5321" spans="23:23" x14ac:dyDescent="0.25">
      <c r="W5321" s="243">
        <f t="shared" ref="W5321:W5384" si="83">1+W5320</f>
        <v>5315</v>
      </c>
    </row>
    <row r="5322" spans="23:23" x14ac:dyDescent="0.25">
      <c r="W5322" s="243">
        <f t="shared" si="83"/>
        <v>5316</v>
      </c>
    </row>
    <row r="5323" spans="23:23" x14ac:dyDescent="0.25">
      <c r="W5323" s="243">
        <f t="shared" si="83"/>
        <v>5317</v>
      </c>
    </row>
    <row r="5324" spans="23:23" x14ac:dyDescent="0.25">
      <c r="W5324" s="243">
        <f t="shared" si="83"/>
        <v>5318</v>
      </c>
    </row>
    <row r="5325" spans="23:23" x14ac:dyDescent="0.25">
      <c r="W5325" s="243">
        <f t="shared" si="83"/>
        <v>5319</v>
      </c>
    </row>
    <row r="5326" spans="23:23" x14ac:dyDescent="0.25">
      <c r="W5326" s="243">
        <f t="shared" si="83"/>
        <v>5320</v>
      </c>
    </row>
    <row r="5327" spans="23:23" x14ac:dyDescent="0.25">
      <c r="W5327" s="243">
        <f t="shared" si="83"/>
        <v>5321</v>
      </c>
    </row>
    <row r="5328" spans="23:23" x14ac:dyDescent="0.25">
      <c r="W5328" s="243">
        <f t="shared" si="83"/>
        <v>5322</v>
      </c>
    </row>
    <row r="5329" spans="23:23" x14ac:dyDescent="0.25">
      <c r="W5329" s="243">
        <f t="shared" si="83"/>
        <v>5323</v>
      </c>
    </row>
    <row r="5330" spans="23:23" x14ac:dyDescent="0.25">
      <c r="W5330" s="243">
        <f t="shared" si="83"/>
        <v>5324</v>
      </c>
    </row>
    <row r="5331" spans="23:23" x14ac:dyDescent="0.25">
      <c r="W5331" s="243">
        <f t="shared" si="83"/>
        <v>5325</v>
      </c>
    </row>
    <row r="5332" spans="23:23" x14ac:dyDescent="0.25">
      <c r="W5332" s="243">
        <f t="shared" si="83"/>
        <v>5326</v>
      </c>
    </row>
    <row r="5333" spans="23:23" x14ac:dyDescent="0.25">
      <c r="W5333" s="243">
        <f t="shared" si="83"/>
        <v>5327</v>
      </c>
    </row>
    <row r="5334" spans="23:23" x14ac:dyDescent="0.25">
      <c r="W5334" s="243">
        <f t="shared" si="83"/>
        <v>5328</v>
      </c>
    </row>
    <row r="5335" spans="23:23" x14ac:dyDescent="0.25">
      <c r="W5335" s="243">
        <f t="shared" si="83"/>
        <v>5329</v>
      </c>
    </row>
    <row r="5336" spans="23:23" x14ac:dyDescent="0.25">
      <c r="W5336" s="243">
        <f t="shared" si="83"/>
        <v>5330</v>
      </c>
    </row>
    <row r="5337" spans="23:23" x14ac:dyDescent="0.25">
      <c r="W5337" s="243">
        <f t="shared" si="83"/>
        <v>5331</v>
      </c>
    </row>
    <row r="5338" spans="23:23" x14ac:dyDescent="0.25">
      <c r="W5338" s="243">
        <f t="shared" si="83"/>
        <v>5332</v>
      </c>
    </row>
    <row r="5339" spans="23:23" x14ac:dyDescent="0.25">
      <c r="W5339" s="243">
        <f t="shared" si="83"/>
        <v>5333</v>
      </c>
    </row>
    <row r="5340" spans="23:23" x14ac:dyDescent="0.25">
      <c r="W5340" s="243">
        <f t="shared" si="83"/>
        <v>5334</v>
      </c>
    </row>
    <row r="5341" spans="23:23" x14ac:dyDescent="0.25">
      <c r="W5341" s="243">
        <f t="shared" si="83"/>
        <v>5335</v>
      </c>
    </row>
    <row r="5342" spans="23:23" x14ac:dyDescent="0.25">
      <c r="W5342" s="243">
        <f t="shared" si="83"/>
        <v>5336</v>
      </c>
    </row>
    <row r="5343" spans="23:23" x14ac:dyDescent="0.25">
      <c r="W5343" s="243">
        <f t="shared" si="83"/>
        <v>5337</v>
      </c>
    </row>
    <row r="5344" spans="23:23" x14ac:dyDescent="0.25">
      <c r="W5344" s="243">
        <f t="shared" si="83"/>
        <v>5338</v>
      </c>
    </row>
    <row r="5345" spans="23:23" x14ac:dyDescent="0.25">
      <c r="W5345" s="243">
        <f t="shared" si="83"/>
        <v>5339</v>
      </c>
    </row>
    <row r="5346" spans="23:23" x14ac:dyDescent="0.25">
      <c r="W5346" s="243">
        <f t="shared" si="83"/>
        <v>5340</v>
      </c>
    </row>
    <row r="5347" spans="23:23" x14ac:dyDescent="0.25">
      <c r="W5347" s="243">
        <f t="shared" si="83"/>
        <v>5341</v>
      </c>
    </row>
    <row r="5348" spans="23:23" x14ac:dyDescent="0.25">
      <c r="W5348" s="243">
        <f t="shared" si="83"/>
        <v>5342</v>
      </c>
    </row>
    <row r="5349" spans="23:23" x14ac:dyDescent="0.25">
      <c r="W5349" s="243">
        <f t="shared" si="83"/>
        <v>5343</v>
      </c>
    </row>
    <row r="5350" spans="23:23" x14ac:dyDescent="0.25">
      <c r="W5350" s="243">
        <f t="shared" si="83"/>
        <v>5344</v>
      </c>
    </row>
    <row r="5351" spans="23:23" x14ac:dyDescent="0.25">
      <c r="W5351" s="243">
        <f t="shared" si="83"/>
        <v>5345</v>
      </c>
    </row>
    <row r="5352" spans="23:23" x14ac:dyDescent="0.25">
      <c r="W5352" s="243">
        <f t="shared" si="83"/>
        <v>5346</v>
      </c>
    </row>
    <row r="5353" spans="23:23" x14ac:dyDescent="0.25">
      <c r="W5353" s="243">
        <f t="shared" si="83"/>
        <v>5347</v>
      </c>
    </row>
    <row r="5354" spans="23:23" x14ac:dyDescent="0.25">
      <c r="W5354" s="243">
        <f t="shared" si="83"/>
        <v>5348</v>
      </c>
    </row>
    <row r="5355" spans="23:23" x14ac:dyDescent="0.25">
      <c r="W5355" s="243">
        <f t="shared" si="83"/>
        <v>5349</v>
      </c>
    </row>
    <row r="5356" spans="23:23" x14ac:dyDescent="0.25">
      <c r="W5356" s="243">
        <f t="shared" si="83"/>
        <v>5350</v>
      </c>
    </row>
    <row r="5357" spans="23:23" x14ac:dyDescent="0.25">
      <c r="W5357" s="243">
        <f t="shared" si="83"/>
        <v>5351</v>
      </c>
    </row>
    <row r="5358" spans="23:23" x14ac:dyDescent="0.25">
      <c r="W5358" s="243">
        <f t="shared" si="83"/>
        <v>5352</v>
      </c>
    </row>
    <row r="5359" spans="23:23" x14ac:dyDescent="0.25">
      <c r="W5359" s="243">
        <f t="shared" si="83"/>
        <v>5353</v>
      </c>
    </row>
    <row r="5360" spans="23:23" x14ac:dyDescent="0.25">
      <c r="W5360" s="243">
        <f t="shared" si="83"/>
        <v>5354</v>
      </c>
    </row>
    <row r="5361" spans="23:23" x14ac:dyDescent="0.25">
      <c r="W5361" s="243">
        <f t="shared" si="83"/>
        <v>5355</v>
      </c>
    </row>
    <row r="5362" spans="23:23" x14ac:dyDescent="0.25">
      <c r="W5362" s="243">
        <f t="shared" si="83"/>
        <v>5356</v>
      </c>
    </row>
    <row r="5363" spans="23:23" x14ac:dyDescent="0.25">
      <c r="W5363" s="243">
        <f t="shared" si="83"/>
        <v>5357</v>
      </c>
    </row>
    <row r="5364" spans="23:23" x14ac:dyDescent="0.25">
      <c r="W5364" s="243">
        <f t="shared" si="83"/>
        <v>5358</v>
      </c>
    </row>
    <row r="5365" spans="23:23" x14ac:dyDescent="0.25">
      <c r="W5365" s="243">
        <f t="shared" si="83"/>
        <v>5359</v>
      </c>
    </row>
    <row r="5366" spans="23:23" x14ac:dyDescent="0.25">
      <c r="W5366" s="243">
        <f t="shared" si="83"/>
        <v>5360</v>
      </c>
    </row>
    <row r="5367" spans="23:23" x14ac:dyDescent="0.25">
      <c r="W5367" s="243">
        <f t="shared" si="83"/>
        <v>5361</v>
      </c>
    </row>
    <row r="5368" spans="23:23" x14ac:dyDescent="0.25">
      <c r="W5368" s="243">
        <f t="shared" si="83"/>
        <v>5362</v>
      </c>
    </row>
    <row r="5369" spans="23:23" x14ac:dyDescent="0.25">
      <c r="W5369" s="243">
        <f t="shared" si="83"/>
        <v>5363</v>
      </c>
    </row>
    <row r="5370" spans="23:23" x14ac:dyDescent="0.25">
      <c r="W5370" s="243">
        <f t="shared" si="83"/>
        <v>5364</v>
      </c>
    </row>
    <row r="5371" spans="23:23" x14ac:dyDescent="0.25">
      <c r="W5371" s="243">
        <f t="shared" si="83"/>
        <v>5365</v>
      </c>
    </row>
    <row r="5372" spans="23:23" x14ac:dyDescent="0.25">
      <c r="W5372" s="243">
        <f t="shared" si="83"/>
        <v>5366</v>
      </c>
    </row>
    <row r="5373" spans="23:23" x14ac:dyDescent="0.25">
      <c r="W5373" s="243">
        <f t="shared" si="83"/>
        <v>5367</v>
      </c>
    </row>
    <row r="5374" spans="23:23" x14ac:dyDescent="0.25">
      <c r="W5374" s="243">
        <f t="shared" si="83"/>
        <v>5368</v>
      </c>
    </row>
    <row r="5375" spans="23:23" x14ac:dyDescent="0.25">
      <c r="W5375" s="243">
        <f t="shared" si="83"/>
        <v>5369</v>
      </c>
    </row>
    <row r="5376" spans="23:23" x14ac:dyDescent="0.25">
      <c r="W5376" s="243">
        <f t="shared" si="83"/>
        <v>5370</v>
      </c>
    </row>
    <row r="5377" spans="23:23" x14ac:dyDescent="0.25">
      <c r="W5377" s="243">
        <f t="shared" si="83"/>
        <v>5371</v>
      </c>
    </row>
    <row r="5378" spans="23:23" x14ac:dyDescent="0.25">
      <c r="W5378" s="243">
        <f t="shared" si="83"/>
        <v>5372</v>
      </c>
    </row>
    <row r="5379" spans="23:23" x14ac:dyDescent="0.25">
      <c r="W5379" s="243">
        <f t="shared" si="83"/>
        <v>5373</v>
      </c>
    </row>
    <row r="5380" spans="23:23" x14ac:dyDescent="0.25">
      <c r="W5380" s="243">
        <f t="shared" si="83"/>
        <v>5374</v>
      </c>
    </row>
    <row r="5381" spans="23:23" x14ac:dyDescent="0.25">
      <c r="W5381" s="243">
        <f t="shared" si="83"/>
        <v>5375</v>
      </c>
    </row>
    <row r="5382" spans="23:23" x14ac:dyDescent="0.25">
      <c r="W5382" s="243">
        <f t="shared" si="83"/>
        <v>5376</v>
      </c>
    </row>
    <row r="5383" spans="23:23" x14ac:dyDescent="0.25">
      <c r="W5383" s="243">
        <f t="shared" si="83"/>
        <v>5377</v>
      </c>
    </row>
    <row r="5384" spans="23:23" x14ac:dyDescent="0.25">
      <c r="W5384" s="243">
        <f t="shared" si="83"/>
        <v>5378</v>
      </c>
    </row>
    <row r="5385" spans="23:23" x14ac:dyDescent="0.25">
      <c r="W5385" s="243">
        <f t="shared" ref="W5385:W5448" si="84">1+W5384</f>
        <v>5379</v>
      </c>
    </row>
    <row r="5386" spans="23:23" x14ac:dyDescent="0.25">
      <c r="W5386" s="243">
        <f t="shared" si="84"/>
        <v>5380</v>
      </c>
    </row>
    <row r="5387" spans="23:23" x14ac:dyDescent="0.25">
      <c r="W5387" s="243">
        <f t="shared" si="84"/>
        <v>5381</v>
      </c>
    </row>
    <row r="5388" spans="23:23" x14ac:dyDescent="0.25">
      <c r="W5388" s="243">
        <f t="shared" si="84"/>
        <v>5382</v>
      </c>
    </row>
    <row r="5389" spans="23:23" x14ac:dyDescent="0.25">
      <c r="W5389" s="243">
        <f t="shared" si="84"/>
        <v>5383</v>
      </c>
    </row>
    <row r="5390" spans="23:23" x14ac:dyDescent="0.25">
      <c r="W5390" s="243">
        <f t="shared" si="84"/>
        <v>5384</v>
      </c>
    </row>
    <row r="5391" spans="23:23" x14ac:dyDescent="0.25">
      <c r="W5391" s="243">
        <f t="shared" si="84"/>
        <v>5385</v>
      </c>
    </row>
    <row r="5392" spans="23:23" x14ac:dyDescent="0.25">
      <c r="W5392" s="243">
        <f t="shared" si="84"/>
        <v>5386</v>
      </c>
    </row>
    <row r="5393" spans="23:23" x14ac:dyDescent="0.25">
      <c r="W5393" s="243">
        <f t="shared" si="84"/>
        <v>5387</v>
      </c>
    </row>
    <row r="5394" spans="23:23" x14ac:dyDescent="0.25">
      <c r="W5394" s="243">
        <f t="shared" si="84"/>
        <v>5388</v>
      </c>
    </row>
    <row r="5395" spans="23:23" x14ac:dyDescent="0.25">
      <c r="W5395" s="243">
        <f t="shared" si="84"/>
        <v>5389</v>
      </c>
    </row>
    <row r="5396" spans="23:23" x14ac:dyDescent="0.25">
      <c r="W5396" s="243">
        <f t="shared" si="84"/>
        <v>5390</v>
      </c>
    </row>
    <row r="5397" spans="23:23" x14ac:dyDescent="0.25">
      <c r="W5397" s="243">
        <f t="shared" si="84"/>
        <v>5391</v>
      </c>
    </row>
    <row r="5398" spans="23:23" x14ac:dyDescent="0.25">
      <c r="W5398" s="243">
        <f t="shared" si="84"/>
        <v>5392</v>
      </c>
    </row>
    <row r="5399" spans="23:23" x14ac:dyDescent="0.25">
      <c r="W5399" s="243">
        <f t="shared" si="84"/>
        <v>5393</v>
      </c>
    </row>
    <row r="5400" spans="23:23" x14ac:dyDescent="0.25">
      <c r="W5400" s="243">
        <f t="shared" si="84"/>
        <v>5394</v>
      </c>
    </row>
    <row r="5401" spans="23:23" x14ac:dyDescent="0.25">
      <c r="W5401" s="243">
        <f t="shared" si="84"/>
        <v>5395</v>
      </c>
    </row>
    <row r="5402" spans="23:23" x14ac:dyDescent="0.25">
      <c r="W5402" s="243">
        <f t="shared" si="84"/>
        <v>5396</v>
      </c>
    </row>
    <row r="5403" spans="23:23" x14ac:dyDescent="0.25">
      <c r="W5403" s="243">
        <f t="shared" si="84"/>
        <v>5397</v>
      </c>
    </row>
    <row r="5404" spans="23:23" x14ac:dyDescent="0.25">
      <c r="W5404" s="243">
        <f t="shared" si="84"/>
        <v>5398</v>
      </c>
    </row>
    <row r="5405" spans="23:23" x14ac:dyDescent="0.25">
      <c r="W5405" s="243">
        <f t="shared" si="84"/>
        <v>5399</v>
      </c>
    </row>
    <row r="5406" spans="23:23" x14ac:dyDescent="0.25">
      <c r="W5406" s="243">
        <f t="shared" si="84"/>
        <v>5400</v>
      </c>
    </row>
    <row r="5407" spans="23:23" x14ac:dyDescent="0.25">
      <c r="W5407" s="243">
        <f t="shared" si="84"/>
        <v>5401</v>
      </c>
    </row>
    <row r="5408" spans="23:23" x14ac:dyDescent="0.25">
      <c r="W5408" s="243">
        <f t="shared" si="84"/>
        <v>5402</v>
      </c>
    </row>
    <row r="5409" spans="23:23" x14ac:dyDescent="0.25">
      <c r="W5409" s="243">
        <f t="shared" si="84"/>
        <v>5403</v>
      </c>
    </row>
    <row r="5410" spans="23:23" x14ac:dyDescent="0.25">
      <c r="W5410" s="243">
        <f t="shared" si="84"/>
        <v>5404</v>
      </c>
    </row>
    <row r="5411" spans="23:23" x14ac:dyDescent="0.25">
      <c r="W5411" s="243">
        <f t="shared" si="84"/>
        <v>5405</v>
      </c>
    </row>
    <row r="5412" spans="23:23" x14ac:dyDescent="0.25">
      <c r="W5412" s="243">
        <f t="shared" si="84"/>
        <v>5406</v>
      </c>
    </row>
    <row r="5413" spans="23:23" x14ac:dyDescent="0.25">
      <c r="W5413" s="243">
        <f t="shared" si="84"/>
        <v>5407</v>
      </c>
    </row>
    <row r="5414" spans="23:23" x14ac:dyDescent="0.25">
      <c r="W5414" s="243">
        <f t="shared" si="84"/>
        <v>5408</v>
      </c>
    </row>
    <row r="5415" spans="23:23" x14ac:dyDescent="0.25">
      <c r="W5415" s="243">
        <f t="shared" si="84"/>
        <v>5409</v>
      </c>
    </row>
    <row r="5416" spans="23:23" x14ac:dyDescent="0.25">
      <c r="W5416" s="243">
        <f t="shared" si="84"/>
        <v>5410</v>
      </c>
    </row>
    <row r="5417" spans="23:23" x14ac:dyDescent="0.25">
      <c r="W5417" s="243">
        <f t="shared" si="84"/>
        <v>5411</v>
      </c>
    </row>
    <row r="5418" spans="23:23" x14ac:dyDescent="0.25">
      <c r="W5418" s="243">
        <f t="shared" si="84"/>
        <v>5412</v>
      </c>
    </row>
    <row r="5419" spans="23:23" x14ac:dyDescent="0.25">
      <c r="W5419" s="243">
        <f t="shared" si="84"/>
        <v>5413</v>
      </c>
    </row>
    <row r="5420" spans="23:23" x14ac:dyDescent="0.25">
      <c r="W5420" s="243">
        <f t="shared" si="84"/>
        <v>5414</v>
      </c>
    </row>
    <row r="5421" spans="23:23" x14ac:dyDescent="0.25">
      <c r="W5421" s="243">
        <f t="shared" si="84"/>
        <v>5415</v>
      </c>
    </row>
    <row r="5422" spans="23:23" x14ac:dyDescent="0.25">
      <c r="W5422" s="243">
        <f t="shared" si="84"/>
        <v>5416</v>
      </c>
    </row>
    <row r="5423" spans="23:23" x14ac:dyDescent="0.25">
      <c r="W5423" s="243">
        <f t="shared" si="84"/>
        <v>5417</v>
      </c>
    </row>
    <row r="5424" spans="23:23" x14ac:dyDescent="0.25">
      <c r="W5424" s="243">
        <f t="shared" si="84"/>
        <v>5418</v>
      </c>
    </row>
    <row r="5425" spans="23:23" x14ac:dyDescent="0.25">
      <c r="W5425" s="243">
        <f t="shared" si="84"/>
        <v>5419</v>
      </c>
    </row>
    <row r="5426" spans="23:23" x14ac:dyDescent="0.25">
      <c r="W5426" s="243">
        <f t="shared" si="84"/>
        <v>5420</v>
      </c>
    </row>
    <row r="5427" spans="23:23" x14ac:dyDescent="0.25">
      <c r="W5427" s="243">
        <f t="shared" si="84"/>
        <v>5421</v>
      </c>
    </row>
    <row r="5428" spans="23:23" x14ac:dyDescent="0.25">
      <c r="W5428" s="243">
        <f t="shared" si="84"/>
        <v>5422</v>
      </c>
    </row>
    <row r="5429" spans="23:23" x14ac:dyDescent="0.25">
      <c r="W5429" s="243">
        <f t="shared" si="84"/>
        <v>5423</v>
      </c>
    </row>
    <row r="5430" spans="23:23" x14ac:dyDescent="0.25">
      <c r="W5430" s="243">
        <f t="shared" si="84"/>
        <v>5424</v>
      </c>
    </row>
    <row r="5431" spans="23:23" x14ac:dyDescent="0.25">
      <c r="W5431" s="243">
        <f t="shared" si="84"/>
        <v>5425</v>
      </c>
    </row>
    <row r="5432" spans="23:23" x14ac:dyDescent="0.25">
      <c r="W5432" s="243">
        <f t="shared" si="84"/>
        <v>5426</v>
      </c>
    </row>
    <row r="5433" spans="23:23" x14ac:dyDescent="0.25">
      <c r="W5433" s="243">
        <f t="shared" si="84"/>
        <v>5427</v>
      </c>
    </row>
    <row r="5434" spans="23:23" x14ac:dyDescent="0.25">
      <c r="W5434" s="243">
        <f t="shared" si="84"/>
        <v>5428</v>
      </c>
    </row>
    <row r="5435" spans="23:23" x14ac:dyDescent="0.25">
      <c r="W5435" s="243">
        <f t="shared" si="84"/>
        <v>5429</v>
      </c>
    </row>
    <row r="5436" spans="23:23" x14ac:dyDescent="0.25">
      <c r="W5436" s="243">
        <f t="shared" si="84"/>
        <v>5430</v>
      </c>
    </row>
    <row r="5437" spans="23:23" x14ac:dyDescent="0.25">
      <c r="W5437" s="243">
        <f t="shared" si="84"/>
        <v>5431</v>
      </c>
    </row>
    <row r="5438" spans="23:23" x14ac:dyDescent="0.25">
      <c r="W5438" s="243">
        <f t="shared" si="84"/>
        <v>5432</v>
      </c>
    </row>
    <row r="5439" spans="23:23" x14ac:dyDescent="0.25">
      <c r="W5439" s="243">
        <f t="shared" si="84"/>
        <v>5433</v>
      </c>
    </row>
    <row r="5440" spans="23:23" x14ac:dyDescent="0.25">
      <c r="W5440" s="243">
        <f t="shared" si="84"/>
        <v>5434</v>
      </c>
    </row>
    <row r="5441" spans="23:23" x14ac:dyDescent="0.25">
      <c r="W5441" s="243">
        <f t="shared" si="84"/>
        <v>5435</v>
      </c>
    </row>
    <row r="5442" spans="23:23" x14ac:dyDescent="0.25">
      <c r="W5442" s="243">
        <f t="shared" si="84"/>
        <v>5436</v>
      </c>
    </row>
    <row r="5443" spans="23:23" x14ac:dyDescent="0.25">
      <c r="W5443" s="243">
        <f t="shared" si="84"/>
        <v>5437</v>
      </c>
    </row>
    <row r="5444" spans="23:23" x14ac:dyDescent="0.25">
      <c r="W5444" s="243">
        <f t="shared" si="84"/>
        <v>5438</v>
      </c>
    </row>
    <row r="5445" spans="23:23" x14ac:dyDescent="0.25">
      <c r="W5445" s="243">
        <f t="shared" si="84"/>
        <v>5439</v>
      </c>
    </row>
    <row r="5446" spans="23:23" x14ac:dyDescent="0.25">
      <c r="W5446" s="243">
        <f t="shared" si="84"/>
        <v>5440</v>
      </c>
    </row>
    <row r="5447" spans="23:23" x14ac:dyDescent="0.25">
      <c r="W5447" s="243">
        <f t="shared" si="84"/>
        <v>5441</v>
      </c>
    </row>
    <row r="5448" spans="23:23" x14ac:dyDescent="0.25">
      <c r="W5448" s="243">
        <f t="shared" si="84"/>
        <v>5442</v>
      </c>
    </row>
    <row r="5449" spans="23:23" x14ac:dyDescent="0.25">
      <c r="W5449" s="243">
        <f t="shared" ref="W5449:W5512" si="85">1+W5448</f>
        <v>5443</v>
      </c>
    </row>
    <row r="5450" spans="23:23" x14ac:dyDescent="0.25">
      <c r="W5450" s="243">
        <f t="shared" si="85"/>
        <v>5444</v>
      </c>
    </row>
    <row r="5451" spans="23:23" x14ac:dyDescent="0.25">
      <c r="W5451" s="243">
        <f t="shared" si="85"/>
        <v>5445</v>
      </c>
    </row>
    <row r="5452" spans="23:23" x14ac:dyDescent="0.25">
      <c r="W5452" s="243">
        <f t="shared" si="85"/>
        <v>5446</v>
      </c>
    </row>
    <row r="5453" spans="23:23" x14ac:dyDescent="0.25">
      <c r="W5453" s="243">
        <f t="shared" si="85"/>
        <v>5447</v>
      </c>
    </row>
    <row r="5454" spans="23:23" x14ac:dyDescent="0.25">
      <c r="W5454" s="243">
        <f t="shared" si="85"/>
        <v>5448</v>
      </c>
    </row>
    <row r="5455" spans="23:23" x14ac:dyDescent="0.25">
      <c r="W5455" s="243">
        <f t="shared" si="85"/>
        <v>5449</v>
      </c>
    </row>
    <row r="5456" spans="23:23" x14ac:dyDescent="0.25">
      <c r="W5456" s="243">
        <f t="shared" si="85"/>
        <v>5450</v>
      </c>
    </row>
    <row r="5457" spans="23:23" x14ac:dyDescent="0.25">
      <c r="W5457" s="243">
        <f t="shared" si="85"/>
        <v>5451</v>
      </c>
    </row>
    <row r="5458" spans="23:23" x14ac:dyDescent="0.25">
      <c r="W5458" s="243">
        <f t="shared" si="85"/>
        <v>5452</v>
      </c>
    </row>
    <row r="5459" spans="23:23" x14ac:dyDescent="0.25">
      <c r="W5459" s="243">
        <f t="shared" si="85"/>
        <v>5453</v>
      </c>
    </row>
    <row r="5460" spans="23:23" x14ac:dyDescent="0.25">
      <c r="W5460" s="243">
        <f t="shared" si="85"/>
        <v>5454</v>
      </c>
    </row>
    <row r="5461" spans="23:23" x14ac:dyDescent="0.25">
      <c r="W5461" s="243">
        <f t="shared" si="85"/>
        <v>5455</v>
      </c>
    </row>
    <row r="5462" spans="23:23" x14ac:dyDescent="0.25">
      <c r="W5462" s="243">
        <f t="shared" si="85"/>
        <v>5456</v>
      </c>
    </row>
    <row r="5463" spans="23:23" x14ac:dyDescent="0.25">
      <c r="W5463" s="243">
        <f t="shared" si="85"/>
        <v>5457</v>
      </c>
    </row>
    <row r="5464" spans="23:23" x14ac:dyDescent="0.25">
      <c r="W5464" s="243">
        <f t="shared" si="85"/>
        <v>5458</v>
      </c>
    </row>
    <row r="5465" spans="23:23" x14ac:dyDescent="0.25">
      <c r="W5465" s="243">
        <f t="shared" si="85"/>
        <v>5459</v>
      </c>
    </row>
    <row r="5466" spans="23:23" x14ac:dyDescent="0.25">
      <c r="W5466" s="243">
        <f t="shared" si="85"/>
        <v>5460</v>
      </c>
    </row>
    <row r="5467" spans="23:23" x14ac:dyDescent="0.25">
      <c r="W5467" s="243">
        <f t="shared" si="85"/>
        <v>5461</v>
      </c>
    </row>
    <row r="5468" spans="23:23" x14ac:dyDescent="0.25">
      <c r="W5468" s="243">
        <f t="shared" si="85"/>
        <v>5462</v>
      </c>
    </row>
    <row r="5469" spans="23:23" x14ac:dyDescent="0.25">
      <c r="W5469" s="243">
        <f t="shared" si="85"/>
        <v>5463</v>
      </c>
    </row>
    <row r="5470" spans="23:23" x14ac:dyDescent="0.25">
      <c r="W5470" s="243">
        <f t="shared" si="85"/>
        <v>5464</v>
      </c>
    </row>
    <row r="5471" spans="23:23" x14ac:dyDescent="0.25">
      <c r="W5471" s="243">
        <f t="shared" si="85"/>
        <v>5465</v>
      </c>
    </row>
    <row r="5472" spans="23:23" x14ac:dyDescent="0.25">
      <c r="W5472" s="243">
        <f t="shared" si="85"/>
        <v>5466</v>
      </c>
    </row>
    <row r="5473" spans="23:23" x14ac:dyDescent="0.25">
      <c r="W5473" s="243">
        <f t="shared" si="85"/>
        <v>5467</v>
      </c>
    </row>
    <row r="5474" spans="23:23" x14ac:dyDescent="0.25">
      <c r="W5474" s="243">
        <f t="shared" si="85"/>
        <v>5468</v>
      </c>
    </row>
    <row r="5475" spans="23:23" x14ac:dyDescent="0.25">
      <c r="W5475" s="243">
        <f t="shared" si="85"/>
        <v>5469</v>
      </c>
    </row>
    <row r="5476" spans="23:23" x14ac:dyDescent="0.25">
      <c r="W5476" s="243">
        <f t="shared" si="85"/>
        <v>5470</v>
      </c>
    </row>
    <row r="5477" spans="23:23" x14ac:dyDescent="0.25">
      <c r="W5477" s="243">
        <f t="shared" si="85"/>
        <v>5471</v>
      </c>
    </row>
    <row r="5478" spans="23:23" x14ac:dyDescent="0.25">
      <c r="W5478" s="243">
        <f t="shared" si="85"/>
        <v>5472</v>
      </c>
    </row>
    <row r="5479" spans="23:23" x14ac:dyDescent="0.25">
      <c r="W5479" s="243">
        <f t="shared" si="85"/>
        <v>5473</v>
      </c>
    </row>
    <row r="5480" spans="23:23" x14ac:dyDescent="0.25">
      <c r="W5480" s="243">
        <f t="shared" si="85"/>
        <v>5474</v>
      </c>
    </row>
    <row r="5481" spans="23:23" x14ac:dyDescent="0.25">
      <c r="W5481" s="243">
        <f t="shared" si="85"/>
        <v>5475</v>
      </c>
    </row>
    <row r="5482" spans="23:23" x14ac:dyDescent="0.25">
      <c r="W5482" s="243">
        <f t="shared" si="85"/>
        <v>5476</v>
      </c>
    </row>
    <row r="5483" spans="23:23" x14ac:dyDescent="0.25">
      <c r="W5483" s="243">
        <f t="shared" si="85"/>
        <v>5477</v>
      </c>
    </row>
    <row r="5484" spans="23:23" x14ac:dyDescent="0.25">
      <c r="W5484" s="243">
        <f t="shared" si="85"/>
        <v>5478</v>
      </c>
    </row>
    <row r="5485" spans="23:23" x14ac:dyDescent="0.25">
      <c r="W5485" s="243">
        <f t="shared" si="85"/>
        <v>5479</v>
      </c>
    </row>
    <row r="5486" spans="23:23" x14ac:dyDescent="0.25">
      <c r="W5486" s="243">
        <f t="shared" si="85"/>
        <v>5480</v>
      </c>
    </row>
    <row r="5487" spans="23:23" x14ac:dyDescent="0.25">
      <c r="W5487" s="243">
        <f t="shared" si="85"/>
        <v>5481</v>
      </c>
    </row>
    <row r="5488" spans="23:23" x14ac:dyDescent="0.25">
      <c r="W5488" s="243">
        <f t="shared" si="85"/>
        <v>5482</v>
      </c>
    </row>
    <row r="5489" spans="23:23" x14ac:dyDescent="0.25">
      <c r="W5489" s="243">
        <f t="shared" si="85"/>
        <v>5483</v>
      </c>
    </row>
    <row r="5490" spans="23:23" x14ac:dyDescent="0.25">
      <c r="W5490" s="243">
        <f t="shared" si="85"/>
        <v>5484</v>
      </c>
    </row>
    <row r="5491" spans="23:23" x14ac:dyDescent="0.25">
      <c r="W5491" s="243">
        <f t="shared" si="85"/>
        <v>5485</v>
      </c>
    </row>
    <row r="5492" spans="23:23" x14ac:dyDescent="0.25">
      <c r="W5492" s="243">
        <f t="shared" si="85"/>
        <v>5486</v>
      </c>
    </row>
    <row r="5493" spans="23:23" x14ac:dyDescent="0.25">
      <c r="W5493" s="243">
        <f t="shared" si="85"/>
        <v>5487</v>
      </c>
    </row>
    <row r="5494" spans="23:23" x14ac:dyDescent="0.25">
      <c r="W5494" s="243">
        <f t="shared" si="85"/>
        <v>5488</v>
      </c>
    </row>
    <row r="5495" spans="23:23" x14ac:dyDescent="0.25">
      <c r="W5495" s="243">
        <f t="shared" si="85"/>
        <v>5489</v>
      </c>
    </row>
    <row r="5496" spans="23:23" x14ac:dyDescent="0.25">
      <c r="W5496" s="243">
        <f t="shared" si="85"/>
        <v>5490</v>
      </c>
    </row>
    <row r="5497" spans="23:23" x14ac:dyDescent="0.25">
      <c r="W5497" s="243">
        <f t="shared" si="85"/>
        <v>5491</v>
      </c>
    </row>
    <row r="5498" spans="23:23" x14ac:dyDescent="0.25">
      <c r="W5498" s="243">
        <f t="shared" si="85"/>
        <v>5492</v>
      </c>
    </row>
    <row r="5499" spans="23:23" x14ac:dyDescent="0.25">
      <c r="W5499" s="243">
        <f t="shared" si="85"/>
        <v>5493</v>
      </c>
    </row>
    <row r="5500" spans="23:23" x14ac:dyDescent="0.25">
      <c r="W5500" s="243">
        <f t="shared" si="85"/>
        <v>5494</v>
      </c>
    </row>
    <row r="5501" spans="23:23" x14ac:dyDescent="0.25">
      <c r="W5501" s="243">
        <f t="shared" si="85"/>
        <v>5495</v>
      </c>
    </row>
    <row r="5502" spans="23:23" x14ac:dyDescent="0.25">
      <c r="W5502" s="243">
        <f t="shared" si="85"/>
        <v>5496</v>
      </c>
    </row>
    <row r="5503" spans="23:23" x14ac:dyDescent="0.25">
      <c r="W5503" s="243">
        <f t="shared" si="85"/>
        <v>5497</v>
      </c>
    </row>
    <row r="5504" spans="23:23" x14ac:dyDescent="0.25">
      <c r="W5504" s="243">
        <f t="shared" si="85"/>
        <v>5498</v>
      </c>
    </row>
    <row r="5505" spans="23:23" x14ac:dyDescent="0.25">
      <c r="W5505" s="243">
        <f t="shared" si="85"/>
        <v>5499</v>
      </c>
    </row>
    <row r="5506" spans="23:23" x14ac:dyDescent="0.25">
      <c r="W5506" s="243">
        <f t="shared" si="85"/>
        <v>5500</v>
      </c>
    </row>
    <row r="5507" spans="23:23" x14ac:dyDescent="0.25">
      <c r="W5507" s="243">
        <f t="shared" si="85"/>
        <v>5501</v>
      </c>
    </row>
    <row r="5508" spans="23:23" x14ac:dyDescent="0.25">
      <c r="W5508" s="243">
        <f t="shared" si="85"/>
        <v>5502</v>
      </c>
    </row>
    <row r="5509" spans="23:23" x14ac:dyDescent="0.25">
      <c r="W5509" s="243">
        <f t="shared" si="85"/>
        <v>5503</v>
      </c>
    </row>
    <row r="5510" spans="23:23" x14ac:dyDescent="0.25">
      <c r="W5510" s="243">
        <f t="shared" si="85"/>
        <v>5504</v>
      </c>
    </row>
    <row r="5511" spans="23:23" x14ac:dyDescent="0.25">
      <c r="W5511" s="243">
        <f t="shared" si="85"/>
        <v>5505</v>
      </c>
    </row>
    <row r="5512" spans="23:23" x14ac:dyDescent="0.25">
      <c r="W5512" s="243">
        <f t="shared" si="85"/>
        <v>5506</v>
      </c>
    </row>
    <row r="5513" spans="23:23" x14ac:dyDescent="0.25">
      <c r="W5513" s="243">
        <f t="shared" ref="W5513:W5576" si="86">1+W5512</f>
        <v>5507</v>
      </c>
    </row>
    <row r="5514" spans="23:23" x14ac:dyDescent="0.25">
      <c r="W5514" s="243">
        <f t="shared" si="86"/>
        <v>5508</v>
      </c>
    </row>
    <row r="5515" spans="23:23" x14ac:dyDescent="0.25">
      <c r="W5515" s="243">
        <f t="shared" si="86"/>
        <v>5509</v>
      </c>
    </row>
    <row r="5516" spans="23:23" x14ac:dyDescent="0.25">
      <c r="W5516" s="243">
        <f t="shared" si="86"/>
        <v>5510</v>
      </c>
    </row>
    <row r="5517" spans="23:23" x14ac:dyDescent="0.25">
      <c r="W5517" s="243">
        <f t="shared" si="86"/>
        <v>5511</v>
      </c>
    </row>
    <row r="5518" spans="23:23" x14ac:dyDescent="0.25">
      <c r="W5518" s="243">
        <f t="shared" si="86"/>
        <v>5512</v>
      </c>
    </row>
    <row r="5519" spans="23:23" x14ac:dyDescent="0.25">
      <c r="W5519" s="243">
        <f t="shared" si="86"/>
        <v>5513</v>
      </c>
    </row>
    <row r="5520" spans="23:23" x14ac:dyDescent="0.25">
      <c r="W5520" s="243">
        <f t="shared" si="86"/>
        <v>5514</v>
      </c>
    </row>
    <row r="5521" spans="23:23" x14ac:dyDescent="0.25">
      <c r="W5521" s="243">
        <f t="shared" si="86"/>
        <v>5515</v>
      </c>
    </row>
    <row r="5522" spans="23:23" x14ac:dyDescent="0.25">
      <c r="W5522" s="243">
        <f t="shared" si="86"/>
        <v>5516</v>
      </c>
    </row>
    <row r="5523" spans="23:23" x14ac:dyDescent="0.25">
      <c r="W5523" s="243">
        <f t="shared" si="86"/>
        <v>5517</v>
      </c>
    </row>
    <row r="5524" spans="23:23" x14ac:dyDescent="0.25">
      <c r="W5524" s="243">
        <f t="shared" si="86"/>
        <v>5518</v>
      </c>
    </row>
    <row r="5525" spans="23:23" x14ac:dyDescent="0.25">
      <c r="W5525" s="243">
        <f t="shared" si="86"/>
        <v>5519</v>
      </c>
    </row>
    <row r="5526" spans="23:23" x14ac:dyDescent="0.25">
      <c r="W5526" s="243">
        <f t="shared" si="86"/>
        <v>5520</v>
      </c>
    </row>
    <row r="5527" spans="23:23" x14ac:dyDescent="0.25">
      <c r="W5527" s="243">
        <f t="shared" si="86"/>
        <v>5521</v>
      </c>
    </row>
    <row r="5528" spans="23:23" x14ac:dyDescent="0.25">
      <c r="W5528" s="243">
        <f t="shared" si="86"/>
        <v>5522</v>
      </c>
    </row>
    <row r="5529" spans="23:23" x14ac:dyDescent="0.25">
      <c r="W5529" s="243">
        <f t="shared" si="86"/>
        <v>5523</v>
      </c>
    </row>
    <row r="5530" spans="23:23" x14ac:dyDescent="0.25">
      <c r="W5530" s="243">
        <f t="shared" si="86"/>
        <v>5524</v>
      </c>
    </row>
    <row r="5531" spans="23:23" x14ac:dyDescent="0.25">
      <c r="W5531" s="243">
        <f t="shared" si="86"/>
        <v>5525</v>
      </c>
    </row>
    <row r="5532" spans="23:23" x14ac:dyDescent="0.25">
      <c r="W5532" s="243">
        <f t="shared" si="86"/>
        <v>5526</v>
      </c>
    </row>
    <row r="5533" spans="23:23" x14ac:dyDescent="0.25">
      <c r="W5533" s="243">
        <f t="shared" si="86"/>
        <v>5527</v>
      </c>
    </row>
    <row r="5534" spans="23:23" x14ac:dyDescent="0.25">
      <c r="W5534" s="243">
        <f t="shared" si="86"/>
        <v>5528</v>
      </c>
    </row>
    <row r="5535" spans="23:23" x14ac:dyDescent="0.25">
      <c r="W5535" s="243">
        <f t="shared" si="86"/>
        <v>5529</v>
      </c>
    </row>
    <row r="5536" spans="23:23" x14ac:dyDescent="0.25">
      <c r="W5536" s="243">
        <f t="shared" si="86"/>
        <v>5530</v>
      </c>
    </row>
    <row r="5537" spans="23:23" x14ac:dyDescent="0.25">
      <c r="W5537" s="243">
        <f t="shared" si="86"/>
        <v>5531</v>
      </c>
    </row>
    <row r="5538" spans="23:23" x14ac:dyDescent="0.25">
      <c r="W5538" s="243">
        <f t="shared" si="86"/>
        <v>5532</v>
      </c>
    </row>
    <row r="5539" spans="23:23" x14ac:dyDescent="0.25">
      <c r="W5539" s="243">
        <f t="shared" si="86"/>
        <v>5533</v>
      </c>
    </row>
    <row r="5540" spans="23:23" x14ac:dyDescent="0.25">
      <c r="W5540" s="243">
        <f t="shared" si="86"/>
        <v>5534</v>
      </c>
    </row>
    <row r="5541" spans="23:23" x14ac:dyDescent="0.25">
      <c r="W5541" s="243">
        <f t="shared" si="86"/>
        <v>5535</v>
      </c>
    </row>
    <row r="5542" spans="23:23" x14ac:dyDescent="0.25">
      <c r="W5542" s="243">
        <f t="shared" si="86"/>
        <v>5536</v>
      </c>
    </row>
    <row r="5543" spans="23:23" x14ac:dyDescent="0.25">
      <c r="W5543" s="243">
        <f t="shared" si="86"/>
        <v>5537</v>
      </c>
    </row>
    <row r="5544" spans="23:23" x14ac:dyDescent="0.25">
      <c r="W5544" s="243">
        <f t="shared" si="86"/>
        <v>5538</v>
      </c>
    </row>
    <row r="5545" spans="23:23" x14ac:dyDescent="0.25">
      <c r="W5545" s="243">
        <f t="shared" si="86"/>
        <v>5539</v>
      </c>
    </row>
    <row r="5546" spans="23:23" x14ac:dyDescent="0.25">
      <c r="W5546" s="243">
        <f t="shared" si="86"/>
        <v>5540</v>
      </c>
    </row>
    <row r="5547" spans="23:23" x14ac:dyDescent="0.25">
      <c r="W5547" s="243">
        <f t="shared" si="86"/>
        <v>5541</v>
      </c>
    </row>
    <row r="5548" spans="23:23" x14ac:dyDescent="0.25">
      <c r="W5548" s="243">
        <f t="shared" si="86"/>
        <v>5542</v>
      </c>
    </row>
    <row r="5549" spans="23:23" x14ac:dyDescent="0.25">
      <c r="W5549" s="243">
        <f t="shared" si="86"/>
        <v>5543</v>
      </c>
    </row>
    <row r="5550" spans="23:23" x14ac:dyDescent="0.25">
      <c r="W5550" s="243">
        <f t="shared" si="86"/>
        <v>5544</v>
      </c>
    </row>
    <row r="5551" spans="23:23" x14ac:dyDescent="0.25">
      <c r="W5551" s="243">
        <f t="shared" si="86"/>
        <v>5545</v>
      </c>
    </row>
    <row r="5552" spans="23:23" x14ac:dyDescent="0.25">
      <c r="W5552" s="243">
        <f t="shared" si="86"/>
        <v>5546</v>
      </c>
    </row>
    <row r="5553" spans="23:23" x14ac:dyDescent="0.25">
      <c r="W5553" s="243">
        <f t="shared" si="86"/>
        <v>5547</v>
      </c>
    </row>
    <row r="5554" spans="23:23" x14ac:dyDescent="0.25">
      <c r="W5554" s="243">
        <f t="shared" si="86"/>
        <v>5548</v>
      </c>
    </row>
    <row r="5555" spans="23:23" x14ac:dyDescent="0.25">
      <c r="W5555" s="243">
        <f t="shared" si="86"/>
        <v>5549</v>
      </c>
    </row>
    <row r="5556" spans="23:23" x14ac:dyDescent="0.25">
      <c r="W5556" s="243">
        <f t="shared" si="86"/>
        <v>5550</v>
      </c>
    </row>
    <row r="5557" spans="23:23" x14ac:dyDescent="0.25">
      <c r="W5557" s="243">
        <f t="shared" si="86"/>
        <v>5551</v>
      </c>
    </row>
    <row r="5558" spans="23:23" x14ac:dyDescent="0.25">
      <c r="W5558" s="243">
        <f t="shared" si="86"/>
        <v>5552</v>
      </c>
    </row>
    <row r="5559" spans="23:23" x14ac:dyDescent="0.25">
      <c r="W5559" s="243">
        <f t="shared" si="86"/>
        <v>5553</v>
      </c>
    </row>
    <row r="5560" spans="23:23" x14ac:dyDescent="0.25">
      <c r="W5560" s="243">
        <f t="shared" si="86"/>
        <v>5554</v>
      </c>
    </row>
    <row r="5561" spans="23:23" x14ac:dyDescent="0.25">
      <c r="W5561" s="243">
        <f t="shared" si="86"/>
        <v>5555</v>
      </c>
    </row>
    <row r="5562" spans="23:23" x14ac:dyDescent="0.25">
      <c r="W5562" s="243">
        <f t="shared" si="86"/>
        <v>5556</v>
      </c>
    </row>
    <row r="5563" spans="23:23" x14ac:dyDescent="0.25">
      <c r="W5563" s="243">
        <f t="shared" si="86"/>
        <v>5557</v>
      </c>
    </row>
    <row r="5564" spans="23:23" x14ac:dyDescent="0.25">
      <c r="W5564" s="243">
        <f t="shared" si="86"/>
        <v>5558</v>
      </c>
    </row>
    <row r="5565" spans="23:23" x14ac:dyDescent="0.25">
      <c r="W5565" s="243">
        <f t="shared" si="86"/>
        <v>5559</v>
      </c>
    </row>
    <row r="5566" spans="23:23" x14ac:dyDescent="0.25">
      <c r="W5566" s="243">
        <f t="shared" si="86"/>
        <v>5560</v>
      </c>
    </row>
    <row r="5567" spans="23:23" x14ac:dyDescent="0.25">
      <c r="W5567" s="243">
        <f t="shared" si="86"/>
        <v>5561</v>
      </c>
    </row>
    <row r="5568" spans="23:23" x14ac:dyDescent="0.25">
      <c r="W5568" s="243">
        <f t="shared" si="86"/>
        <v>5562</v>
      </c>
    </row>
    <row r="5569" spans="23:23" x14ac:dyDescent="0.25">
      <c r="W5569" s="243">
        <f t="shared" si="86"/>
        <v>5563</v>
      </c>
    </row>
    <row r="5570" spans="23:23" x14ac:dyDescent="0.25">
      <c r="W5570" s="243">
        <f t="shared" si="86"/>
        <v>5564</v>
      </c>
    </row>
    <row r="5571" spans="23:23" x14ac:dyDescent="0.25">
      <c r="W5571" s="243">
        <f t="shared" si="86"/>
        <v>5565</v>
      </c>
    </row>
    <row r="5572" spans="23:23" x14ac:dyDescent="0.25">
      <c r="W5572" s="243">
        <f t="shared" si="86"/>
        <v>5566</v>
      </c>
    </row>
    <row r="5573" spans="23:23" x14ac:dyDescent="0.25">
      <c r="W5573" s="243">
        <f t="shared" si="86"/>
        <v>5567</v>
      </c>
    </row>
    <row r="5574" spans="23:23" x14ac:dyDescent="0.25">
      <c r="W5574" s="243">
        <f t="shared" si="86"/>
        <v>5568</v>
      </c>
    </row>
    <row r="5575" spans="23:23" x14ac:dyDescent="0.25">
      <c r="W5575" s="243">
        <f t="shared" si="86"/>
        <v>5569</v>
      </c>
    </row>
    <row r="5576" spans="23:23" x14ac:dyDescent="0.25">
      <c r="W5576" s="243">
        <f t="shared" si="86"/>
        <v>5570</v>
      </c>
    </row>
    <row r="5577" spans="23:23" x14ac:dyDescent="0.25">
      <c r="W5577" s="243">
        <f t="shared" ref="W5577:W5640" si="87">1+W5576</f>
        <v>5571</v>
      </c>
    </row>
    <row r="5578" spans="23:23" x14ac:dyDescent="0.25">
      <c r="W5578" s="243">
        <f t="shared" si="87"/>
        <v>5572</v>
      </c>
    </row>
    <row r="5579" spans="23:23" x14ac:dyDescent="0.25">
      <c r="W5579" s="243">
        <f t="shared" si="87"/>
        <v>5573</v>
      </c>
    </row>
    <row r="5580" spans="23:23" x14ac:dyDescent="0.25">
      <c r="W5580" s="243">
        <f t="shared" si="87"/>
        <v>5574</v>
      </c>
    </row>
    <row r="5581" spans="23:23" x14ac:dyDescent="0.25">
      <c r="W5581" s="243">
        <f t="shared" si="87"/>
        <v>5575</v>
      </c>
    </row>
    <row r="5582" spans="23:23" x14ac:dyDescent="0.25">
      <c r="W5582" s="243">
        <f t="shared" si="87"/>
        <v>5576</v>
      </c>
    </row>
    <row r="5583" spans="23:23" x14ac:dyDescent="0.25">
      <c r="W5583" s="243">
        <f t="shared" si="87"/>
        <v>5577</v>
      </c>
    </row>
    <row r="5584" spans="23:23" x14ac:dyDescent="0.25">
      <c r="W5584" s="243">
        <f t="shared" si="87"/>
        <v>5578</v>
      </c>
    </row>
    <row r="5585" spans="23:23" x14ac:dyDescent="0.25">
      <c r="W5585" s="243">
        <f t="shared" si="87"/>
        <v>5579</v>
      </c>
    </row>
    <row r="5586" spans="23:23" x14ac:dyDescent="0.25">
      <c r="W5586" s="243">
        <f t="shared" si="87"/>
        <v>5580</v>
      </c>
    </row>
    <row r="5587" spans="23:23" x14ac:dyDescent="0.25">
      <c r="W5587" s="243">
        <f t="shared" si="87"/>
        <v>5581</v>
      </c>
    </row>
    <row r="5588" spans="23:23" x14ac:dyDescent="0.25">
      <c r="W5588" s="243">
        <f t="shared" si="87"/>
        <v>5582</v>
      </c>
    </row>
    <row r="5589" spans="23:23" x14ac:dyDescent="0.25">
      <c r="W5589" s="243">
        <f t="shared" si="87"/>
        <v>5583</v>
      </c>
    </row>
    <row r="5590" spans="23:23" x14ac:dyDescent="0.25">
      <c r="W5590" s="243">
        <f t="shared" si="87"/>
        <v>5584</v>
      </c>
    </row>
    <row r="5591" spans="23:23" x14ac:dyDescent="0.25">
      <c r="W5591" s="243">
        <f t="shared" si="87"/>
        <v>5585</v>
      </c>
    </row>
    <row r="5592" spans="23:23" x14ac:dyDescent="0.25">
      <c r="W5592" s="243">
        <f t="shared" si="87"/>
        <v>5586</v>
      </c>
    </row>
    <row r="5593" spans="23:23" x14ac:dyDescent="0.25">
      <c r="W5593" s="243">
        <f t="shared" si="87"/>
        <v>5587</v>
      </c>
    </row>
    <row r="5594" spans="23:23" x14ac:dyDescent="0.25">
      <c r="W5594" s="243">
        <f t="shared" si="87"/>
        <v>5588</v>
      </c>
    </row>
    <row r="5595" spans="23:23" x14ac:dyDescent="0.25">
      <c r="W5595" s="243">
        <f t="shared" si="87"/>
        <v>5589</v>
      </c>
    </row>
    <row r="5596" spans="23:23" x14ac:dyDescent="0.25">
      <c r="W5596" s="243">
        <f t="shared" si="87"/>
        <v>5590</v>
      </c>
    </row>
    <row r="5597" spans="23:23" x14ac:dyDescent="0.25">
      <c r="W5597" s="243">
        <f t="shared" si="87"/>
        <v>5591</v>
      </c>
    </row>
    <row r="5598" spans="23:23" x14ac:dyDescent="0.25">
      <c r="W5598" s="243">
        <f t="shared" si="87"/>
        <v>5592</v>
      </c>
    </row>
    <row r="5599" spans="23:23" x14ac:dyDescent="0.25">
      <c r="W5599" s="243">
        <f t="shared" si="87"/>
        <v>5593</v>
      </c>
    </row>
    <row r="5600" spans="23:23" x14ac:dyDescent="0.25">
      <c r="W5600" s="243">
        <f t="shared" si="87"/>
        <v>5594</v>
      </c>
    </row>
    <row r="5601" spans="23:23" x14ac:dyDescent="0.25">
      <c r="W5601" s="243">
        <f t="shared" si="87"/>
        <v>5595</v>
      </c>
    </row>
    <row r="5602" spans="23:23" x14ac:dyDescent="0.25">
      <c r="W5602" s="243">
        <f t="shared" si="87"/>
        <v>5596</v>
      </c>
    </row>
    <row r="5603" spans="23:23" x14ac:dyDescent="0.25">
      <c r="W5603" s="243">
        <f t="shared" si="87"/>
        <v>5597</v>
      </c>
    </row>
    <row r="5604" spans="23:23" x14ac:dyDescent="0.25">
      <c r="W5604" s="243">
        <f t="shared" si="87"/>
        <v>5598</v>
      </c>
    </row>
    <row r="5605" spans="23:23" x14ac:dyDescent="0.25">
      <c r="W5605" s="243">
        <f t="shared" si="87"/>
        <v>5599</v>
      </c>
    </row>
    <row r="5606" spans="23:23" x14ac:dyDescent="0.25">
      <c r="W5606" s="243">
        <f t="shared" si="87"/>
        <v>5600</v>
      </c>
    </row>
    <row r="5607" spans="23:23" x14ac:dyDescent="0.25">
      <c r="W5607" s="243">
        <f t="shared" si="87"/>
        <v>5601</v>
      </c>
    </row>
    <row r="5608" spans="23:23" x14ac:dyDescent="0.25">
      <c r="W5608" s="243">
        <f t="shared" si="87"/>
        <v>5602</v>
      </c>
    </row>
    <row r="5609" spans="23:23" x14ac:dyDescent="0.25">
      <c r="W5609" s="243">
        <f t="shared" si="87"/>
        <v>5603</v>
      </c>
    </row>
    <row r="5610" spans="23:23" x14ac:dyDescent="0.25">
      <c r="W5610" s="243">
        <f t="shared" si="87"/>
        <v>5604</v>
      </c>
    </row>
    <row r="5611" spans="23:23" x14ac:dyDescent="0.25">
      <c r="W5611" s="243">
        <f t="shared" si="87"/>
        <v>5605</v>
      </c>
    </row>
    <row r="5612" spans="23:23" x14ac:dyDescent="0.25">
      <c r="W5612" s="243">
        <f t="shared" si="87"/>
        <v>5606</v>
      </c>
    </row>
    <row r="5613" spans="23:23" x14ac:dyDescent="0.25">
      <c r="W5613" s="243">
        <f t="shared" si="87"/>
        <v>5607</v>
      </c>
    </row>
    <row r="5614" spans="23:23" x14ac:dyDescent="0.25">
      <c r="W5614" s="243">
        <f t="shared" si="87"/>
        <v>5608</v>
      </c>
    </row>
    <row r="5615" spans="23:23" x14ac:dyDescent="0.25">
      <c r="W5615" s="243">
        <f t="shared" si="87"/>
        <v>5609</v>
      </c>
    </row>
    <row r="5616" spans="23:23" x14ac:dyDescent="0.25">
      <c r="W5616" s="243">
        <f t="shared" si="87"/>
        <v>5610</v>
      </c>
    </row>
    <row r="5617" spans="23:23" x14ac:dyDescent="0.25">
      <c r="W5617" s="243">
        <f t="shared" si="87"/>
        <v>5611</v>
      </c>
    </row>
    <row r="5618" spans="23:23" x14ac:dyDescent="0.25">
      <c r="W5618" s="243">
        <f t="shared" si="87"/>
        <v>5612</v>
      </c>
    </row>
    <row r="5619" spans="23:23" x14ac:dyDescent="0.25">
      <c r="W5619" s="243">
        <f t="shared" si="87"/>
        <v>5613</v>
      </c>
    </row>
    <row r="5620" spans="23:23" x14ac:dyDescent="0.25">
      <c r="W5620" s="243">
        <f t="shared" si="87"/>
        <v>5614</v>
      </c>
    </row>
    <row r="5621" spans="23:23" x14ac:dyDescent="0.25">
      <c r="W5621" s="243">
        <f t="shared" si="87"/>
        <v>5615</v>
      </c>
    </row>
    <row r="5622" spans="23:23" x14ac:dyDescent="0.25">
      <c r="W5622" s="243">
        <f t="shared" si="87"/>
        <v>5616</v>
      </c>
    </row>
    <row r="5623" spans="23:23" x14ac:dyDescent="0.25">
      <c r="W5623" s="243">
        <f t="shared" si="87"/>
        <v>5617</v>
      </c>
    </row>
    <row r="5624" spans="23:23" x14ac:dyDescent="0.25">
      <c r="W5624" s="243">
        <f t="shared" si="87"/>
        <v>5618</v>
      </c>
    </row>
    <row r="5625" spans="23:23" x14ac:dyDescent="0.25">
      <c r="W5625" s="243">
        <f t="shared" si="87"/>
        <v>5619</v>
      </c>
    </row>
    <row r="5626" spans="23:23" x14ac:dyDescent="0.25">
      <c r="W5626" s="243">
        <f t="shared" si="87"/>
        <v>5620</v>
      </c>
    </row>
    <row r="5627" spans="23:23" x14ac:dyDescent="0.25">
      <c r="W5627" s="243">
        <f t="shared" si="87"/>
        <v>5621</v>
      </c>
    </row>
    <row r="5628" spans="23:23" x14ac:dyDescent="0.25">
      <c r="W5628" s="243">
        <f t="shared" si="87"/>
        <v>5622</v>
      </c>
    </row>
    <row r="5629" spans="23:23" x14ac:dyDescent="0.25">
      <c r="W5629" s="243">
        <f t="shared" si="87"/>
        <v>5623</v>
      </c>
    </row>
    <row r="5630" spans="23:23" x14ac:dyDescent="0.25">
      <c r="W5630" s="243">
        <f t="shared" si="87"/>
        <v>5624</v>
      </c>
    </row>
    <row r="5631" spans="23:23" x14ac:dyDescent="0.25">
      <c r="W5631" s="243">
        <f t="shared" si="87"/>
        <v>5625</v>
      </c>
    </row>
    <row r="5632" spans="23:23" x14ac:dyDescent="0.25">
      <c r="W5632" s="243">
        <f t="shared" si="87"/>
        <v>5626</v>
      </c>
    </row>
    <row r="5633" spans="23:23" x14ac:dyDescent="0.25">
      <c r="W5633" s="243">
        <f t="shared" si="87"/>
        <v>5627</v>
      </c>
    </row>
    <row r="5634" spans="23:23" x14ac:dyDescent="0.25">
      <c r="W5634" s="243">
        <f t="shared" si="87"/>
        <v>5628</v>
      </c>
    </row>
    <row r="5635" spans="23:23" x14ac:dyDescent="0.25">
      <c r="W5635" s="243">
        <f t="shared" si="87"/>
        <v>5629</v>
      </c>
    </row>
    <row r="5636" spans="23:23" x14ac:dyDescent="0.25">
      <c r="W5636" s="243">
        <f t="shared" si="87"/>
        <v>5630</v>
      </c>
    </row>
    <row r="5637" spans="23:23" x14ac:dyDescent="0.25">
      <c r="W5637" s="243">
        <f t="shared" si="87"/>
        <v>5631</v>
      </c>
    </row>
    <row r="5638" spans="23:23" x14ac:dyDescent="0.25">
      <c r="W5638" s="243">
        <f t="shared" si="87"/>
        <v>5632</v>
      </c>
    </row>
    <row r="5639" spans="23:23" x14ac:dyDescent="0.25">
      <c r="W5639" s="243">
        <f t="shared" si="87"/>
        <v>5633</v>
      </c>
    </row>
    <row r="5640" spans="23:23" x14ac:dyDescent="0.25">
      <c r="W5640" s="243">
        <f t="shared" si="87"/>
        <v>5634</v>
      </c>
    </row>
    <row r="5641" spans="23:23" x14ac:dyDescent="0.25">
      <c r="W5641" s="243">
        <f t="shared" ref="W5641:W5704" si="88">1+W5640</f>
        <v>5635</v>
      </c>
    </row>
    <row r="5642" spans="23:23" x14ac:dyDescent="0.25">
      <c r="W5642" s="243">
        <f t="shared" si="88"/>
        <v>5636</v>
      </c>
    </row>
    <row r="5643" spans="23:23" x14ac:dyDescent="0.25">
      <c r="W5643" s="243">
        <f t="shared" si="88"/>
        <v>5637</v>
      </c>
    </row>
    <row r="5644" spans="23:23" x14ac:dyDescent="0.25">
      <c r="W5644" s="243">
        <f t="shared" si="88"/>
        <v>5638</v>
      </c>
    </row>
    <row r="5645" spans="23:23" x14ac:dyDescent="0.25">
      <c r="W5645" s="243">
        <f t="shared" si="88"/>
        <v>5639</v>
      </c>
    </row>
    <row r="5646" spans="23:23" x14ac:dyDescent="0.25">
      <c r="W5646" s="243">
        <f t="shared" si="88"/>
        <v>5640</v>
      </c>
    </row>
    <row r="5647" spans="23:23" x14ac:dyDescent="0.25">
      <c r="W5647" s="243">
        <f t="shared" si="88"/>
        <v>5641</v>
      </c>
    </row>
    <row r="5648" spans="23:23" x14ac:dyDescent="0.25">
      <c r="W5648" s="243">
        <f t="shared" si="88"/>
        <v>5642</v>
      </c>
    </row>
    <row r="5649" spans="23:23" x14ac:dyDescent="0.25">
      <c r="W5649" s="243">
        <f t="shared" si="88"/>
        <v>5643</v>
      </c>
    </row>
    <row r="5650" spans="23:23" x14ac:dyDescent="0.25">
      <c r="W5650" s="243">
        <f t="shared" si="88"/>
        <v>5644</v>
      </c>
    </row>
    <row r="5651" spans="23:23" x14ac:dyDescent="0.25">
      <c r="W5651" s="243">
        <f t="shared" si="88"/>
        <v>5645</v>
      </c>
    </row>
    <row r="5652" spans="23:23" x14ac:dyDescent="0.25">
      <c r="W5652" s="243">
        <f t="shared" si="88"/>
        <v>5646</v>
      </c>
    </row>
    <row r="5653" spans="23:23" x14ac:dyDescent="0.25">
      <c r="W5653" s="243">
        <f t="shared" si="88"/>
        <v>5647</v>
      </c>
    </row>
    <row r="5654" spans="23:23" x14ac:dyDescent="0.25">
      <c r="W5654" s="243">
        <f t="shared" si="88"/>
        <v>5648</v>
      </c>
    </row>
    <row r="5655" spans="23:23" x14ac:dyDescent="0.25">
      <c r="W5655" s="243">
        <f t="shared" si="88"/>
        <v>5649</v>
      </c>
    </row>
    <row r="5656" spans="23:23" x14ac:dyDescent="0.25">
      <c r="W5656" s="243">
        <f t="shared" si="88"/>
        <v>5650</v>
      </c>
    </row>
    <row r="5657" spans="23:23" x14ac:dyDescent="0.25">
      <c r="W5657" s="243">
        <f t="shared" si="88"/>
        <v>5651</v>
      </c>
    </row>
    <row r="5658" spans="23:23" x14ac:dyDescent="0.25">
      <c r="W5658" s="243">
        <f t="shared" si="88"/>
        <v>5652</v>
      </c>
    </row>
    <row r="5659" spans="23:23" x14ac:dyDescent="0.25">
      <c r="W5659" s="243">
        <f t="shared" si="88"/>
        <v>5653</v>
      </c>
    </row>
    <row r="5660" spans="23:23" x14ac:dyDescent="0.25">
      <c r="W5660" s="243">
        <f t="shared" si="88"/>
        <v>5654</v>
      </c>
    </row>
    <row r="5661" spans="23:23" x14ac:dyDescent="0.25">
      <c r="W5661" s="243">
        <f t="shared" si="88"/>
        <v>5655</v>
      </c>
    </row>
    <row r="5662" spans="23:23" x14ac:dyDescent="0.25">
      <c r="W5662" s="243">
        <f t="shared" si="88"/>
        <v>5656</v>
      </c>
    </row>
    <row r="5663" spans="23:23" x14ac:dyDescent="0.25">
      <c r="W5663" s="243">
        <f t="shared" si="88"/>
        <v>5657</v>
      </c>
    </row>
    <row r="5664" spans="23:23" x14ac:dyDescent="0.25">
      <c r="W5664" s="243">
        <f t="shared" si="88"/>
        <v>5658</v>
      </c>
    </row>
    <row r="5665" spans="23:23" x14ac:dyDescent="0.25">
      <c r="W5665" s="243">
        <f t="shared" si="88"/>
        <v>5659</v>
      </c>
    </row>
    <row r="5666" spans="23:23" x14ac:dyDescent="0.25">
      <c r="W5666" s="243">
        <f t="shared" si="88"/>
        <v>5660</v>
      </c>
    </row>
    <row r="5667" spans="23:23" x14ac:dyDescent="0.25">
      <c r="W5667" s="243">
        <f t="shared" si="88"/>
        <v>5661</v>
      </c>
    </row>
    <row r="5668" spans="23:23" x14ac:dyDescent="0.25">
      <c r="W5668" s="243">
        <f t="shared" si="88"/>
        <v>5662</v>
      </c>
    </row>
    <row r="5669" spans="23:23" x14ac:dyDescent="0.25">
      <c r="W5669" s="243">
        <f t="shared" si="88"/>
        <v>5663</v>
      </c>
    </row>
    <row r="5670" spans="23:23" x14ac:dyDescent="0.25">
      <c r="W5670" s="243">
        <f t="shared" si="88"/>
        <v>5664</v>
      </c>
    </row>
    <row r="5671" spans="23:23" x14ac:dyDescent="0.25">
      <c r="W5671" s="243">
        <f t="shared" si="88"/>
        <v>5665</v>
      </c>
    </row>
    <row r="5672" spans="23:23" x14ac:dyDescent="0.25">
      <c r="W5672" s="243">
        <f t="shared" si="88"/>
        <v>5666</v>
      </c>
    </row>
    <row r="5673" spans="23:23" x14ac:dyDescent="0.25">
      <c r="W5673" s="243">
        <f t="shared" si="88"/>
        <v>5667</v>
      </c>
    </row>
    <row r="5674" spans="23:23" x14ac:dyDescent="0.25">
      <c r="W5674" s="243">
        <f t="shared" si="88"/>
        <v>5668</v>
      </c>
    </row>
    <row r="5675" spans="23:23" x14ac:dyDescent="0.25">
      <c r="W5675" s="243">
        <f t="shared" si="88"/>
        <v>5669</v>
      </c>
    </row>
    <row r="5676" spans="23:23" x14ac:dyDescent="0.25">
      <c r="W5676" s="243">
        <f t="shared" si="88"/>
        <v>5670</v>
      </c>
    </row>
    <row r="5677" spans="23:23" x14ac:dyDescent="0.25">
      <c r="W5677" s="243">
        <f t="shared" si="88"/>
        <v>5671</v>
      </c>
    </row>
    <row r="5678" spans="23:23" x14ac:dyDescent="0.25">
      <c r="W5678" s="243">
        <f t="shared" si="88"/>
        <v>5672</v>
      </c>
    </row>
    <row r="5679" spans="23:23" x14ac:dyDescent="0.25">
      <c r="W5679" s="243">
        <f t="shared" si="88"/>
        <v>5673</v>
      </c>
    </row>
    <row r="5680" spans="23:23" x14ac:dyDescent="0.25">
      <c r="W5680" s="243">
        <f t="shared" si="88"/>
        <v>5674</v>
      </c>
    </row>
    <row r="5681" spans="23:23" x14ac:dyDescent="0.25">
      <c r="W5681" s="243">
        <f t="shared" si="88"/>
        <v>5675</v>
      </c>
    </row>
    <row r="5682" spans="23:23" x14ac:dyDescent="0.25">
      <c r="W5682" s="243">
        <f t="shared" si="88"/>
        <v>5676</v>
      </c>
    </row>
    <row r="5683" spans="23:23" x14ac:dyDescent="0.25">
      <c r="W5683" s="243">
        <f t="shared" si="88"/>
        <v>5677</v>
      </c>
    </row>
    <row r="5684" spans="23:23" x14ac:dyDescent="0.25">
      <c r="W5684" s="243">
        <f t="shared" si="88"/>
        <v>5678</v>
      </c>
    </row>
    <row r="5685" spans="23:23" x14ac:dyDescent="0.25">
      <c r="W5685" s="243">
        <f t="shared" si="88"/>
        <v>5679</v>
      </c>
    </row>
    <row r="5686" spans="23:23" x14ac:dyDescent="0.25">
      <c r="W5686" s="243">
        <f t="shared" si="88"/>
        <v>5680</v>
      </c>
    </row>
    <row r="5687" spans="23:23" x14ac:dyDescent="0.25">
      <c r="W5687" s="243">
        <f t="shared" si="88"/>
        <v>5681</v>
      </c>
    </row>
    <row r="5688" spans="23:23" x14ac:dyDescent="0.25">
      <c r="W5688" s="243">
        <f t="shared" si="88"/>
        <v>5682</v>
      </c>
    </row>
    <row r="5689" spans="23:23" x14ac:dyDescent="0.25">
      <c r="W5689" s="243">
        <f t="shared" si="88"/>
        <v>5683</v>
      </c>
    </row>
    <row r="5690" spans="23:23" x14ac:dyDescent="0.25">
      <c r="W5690" s="243">
        <f t="shared" si="88"/>
        <v>5684</v>
      </c>
    </row>
    <row r="5691" spans="23:23" x14ac:dyDescent="0.25">
      <c r="W5691" s="243">
        <f t="shared" si="88"/>
        <v>5685</v>
      </c>
    </row>
    <row r="5692" spans="23:23" x14ac:dyDescent="0.25">
      <c r="W5692" s="243">
        <f t="shared" si="88"/>
        <v>5686</v>
      </c>
    </row>
    <row r="5693" spans="23:23" x14ac:dyDescent="0.25">
      <c r="W5693" s="243">
        <f t="shared" si="88"/>
        <v>5687</v>
      </c>
    </row>
    <row r="5694" spans="23:23" x14ac:dyDescent="0.25">
      <c r="W5694" s="243">
        <f t="shared" si="88"/>
        <v>5688</v>
      </c>
    </row>
    <row r="5695" spans="23:23" x14ac:dyDescent="0.25">
      <c r="W5695" s="243">
        <f t="shared" si="88"/>
        <v>5689</v>
      </c>
    </row>
    <row r="5696" spans="23:23" x14ac:dyDescent="0.25">
      <c r="W5696" s="243">
        <f t="shared" si="88"/>
        <v>5690</v>
      </c>
    </row>
    <row r="5697" spans="23:23" x14ac:dyDescent="0.25">
      <c r="W5697" s="243">
        <f t="shared" si="88"/>
        <v>5691</v>
      </c>
    </row>
    <row r="5698" spans="23:23" x14ac:dyDescent="0.25">
      <c r="W5698" s="243">
        <f t="shared" si="88"/>
        <v>5692</v>
      </c>
    </row>
    <row r="5699" spans="23:23" x14ac:dyDescent="0.25">
      <c r="W5699" s="243">
        <f t="shared" si="88"/>
        <v>5693</v>
      </c>
    </row>
    <row r="5700" spans="23:23" x14ac:dyDescent="0.25">
      <c r="W5700" s="243">
        <f t="shared" si="88"/>
        <v>5694</v>
      </c>
    </row>
    <row r="5701" spans="23:23" x14ac:dyDescent="0.25">
      <c r="W5701" s="243">
        <f t="shared" si="88"/>
        <v>5695</v>
      </c>
    </row>
    <row r="5702" spans="23:23" x14ac:dyDescent="0.25">
      <c r="W5702" s="243">
        <f t="shared" si="88"/>
        <v>5696</v>
      </c>
    </row>
    <row r="5703" spans="23:23" x14ac:dyDescent="0.25">
      <c r="W5703" s="243">
        <f t="shared" si="88"/>
        <v>5697</v>
      </c>
    </row>
    <row r="5704" spans="23:23" x14ac:dyDescent="0.25">
      <c r="W5704" s="243">
        <f t="shared" si="88"/>
        <v>5698</v>
      </c>
    </row>
    <row r="5705" spans="23:23" x14ac:dyDescent="0.25">
      <c r="W5705" s="243">
        <f t="shared" ref="W5705:W5768" si="89">1+W5704</f>
        <v>5699</v>
      </c>
    </row>
    <row r="5706" spans="23:23" x14ac:dyDescent="0.25">
      <c r="W5706" s="243">
        <f t="shared" si="89"/>
        <v>5700</v>
      </c>
    </row>
    <row r="5707" spans="23:23" x14ac:dyDescent="0.25">
      <c r="W5707" s="243">
        <f t="shared" si="89"/>
        <v>5701</v>
      </c>
    </row>
    <row r="5708" spans="23:23" x14ac:dyDescent="0.25">
      <c r="W5708" s="243">
        <f t="shared" si="89"/>
        <v>5702</v>
      </c>
    </row>
    <row r="5709" spans="23:23" x14ac:dyDescent="0.25">
      <c r="W5709" s="243">
        <f t="shared" si="89"/>
        <v>5703</v>
      </c>
    </row>
    <row r="5710" spans="23:23" x14ac:dyDescent="0.25">
      <c r="W5710" s="243">
        <f t="shared" si="89"/>
        <v>5704</v>
      </c>
    </row>
    <row r="5711" spans="23:23" x14ac:dyDescent="0.25">
      <c r="W5711" s="243">
        <f t="shared" si="89"/>
        <v>5705</v>
      </c>
    </row>
    <row r="5712" spans="23:23" x14ac:dyDescent="0.25">
      <c r="W5712" s="243">
        <f t="shared" si="89"/>
        <v>5706</v>
      </c>
    </row>
    <row r="5713" spans="23:23" x14ac:dyDescent="0.25">
      <c r="W5713" s="243">
        <f t="shared" si="89"/>
        <v>5707</v>
      </c>
    </row>
    <row r="5714" spans="23:23" x14ac:dyDescent="0.25">
      <c r="W5714" s="243">
        <f t="shared" si="89"/>
        <v>5708</v>
      </c>
    </row>
    <row r="5715" spans="23:23" x14ac:dyDescent="0.25">
      <c r="W5715" s="243">
        <f t="shared" si="89"/>
        <v>5709</v>
      </c>
    </row>
    <row r="5716" spans="23:23" x14ac:dyDescent="0.25">
      <c r="W5716" s="243">
        <f t="shared" si="89"/>
        <v>5710</v>
      </c>
    </row>
    <row r="5717" spans="23:23" x14ac:dyDescent="0.25">
      <c r="W5717" s="243">
        <f t="shared" si="89"/>
        <v>5711</v>
      </c>
    </row>
    <row r="5718" spans="23:23" x14ac:dyDescent="0.25">
      <c r="W5718" s="243">
        <f t="shared" si="89"/>
        <v>5712</v>
      </c>
    </row>
    <row r="5719" spans="23:23" x14ac:dyDescent="0.25">
      <c r="W5719" s="243">
        <f t="shared" si="89"/>
        <v>5713</v>
      </c>
    </row>
    <row r="5720" spans="23:23" x14ac:dyDescent="0.25">
      <c r="W5720" s="243">
        <f t="shared" si="89"/>
        <v>5714</v>
      </c>
    </row>
    <row r="5721" spans="23:23" x14ac:dyDescent="0.25">
      <c r="W5721" s="243">
        <f t="shared" si="89"/>
        <v>5715</v>
      </c>
    </row>
    <row r="5722" spans="23:23" x14ac:dyDescent="0.25">
      <c r="W5722" s="243">
        <f t="shared" si="89"/>
        <v>5716</v>
      </c>
    </row>
    <row r="5723" spans="23:23" x14ac:dyDescent="0.25">
      <c r="W5723" s="243">
        <f t="shared" si="89"/>
        <v>5717</v>
      </c>
    </row>
    <row r="5724" spans="23:23" x14ac:dyDescent="0.25">
      <c r="W5724" s="243">
        <f t="shared" si="89"/>
        <v>5718</v>
      </c>
    </row>
    <row r="5725" spans="23:23" x14ac:dyDescent="0.25">
      <c r="W5725" s="243">
        <f t="shared" si="89"/>
        <v>5719</v>
      </c>
    </row>
    <row r="5726" spans="23:23" x14ac:dyDescent="0.25">
      <c r="W5726" s="243">
        <f t="shared" si="89"/>
        <v>5720</v>
      </c>
    </row>
    <row r="5727" spans="23:23" x14ac:dyDescent="0.25">
      <c r="W5727" s="243">
        <f t="shared" si="89"/>
        <v>5721</v>
      </c>
    </row>
    <row r="5728" spans="23:23" x14ac:dyDescent="0.25">
      <c r="W5728" s="243">
        <f t="shared" si="89"/>
        <v>5722</v>
      </c>
    </row>
    <row r="5729" spans="23:23" x14ac:dyDescent="0.25">
      <c r="W5729" s="243">
        <f t="shared" si="89"/>
        <v>5723</v>
      </c>
    </row>
    <row r="5730" spans="23:23" x14ac:dyDescent="0.25">
      <c r="W5730" s="243">
        <f t="shared" si="89"/>
        <v>5724</v>
      </c>
    </row>
    <row r="5731" spans="23:23" x14ac:dyDescent="0.25">
      <c r="W5731" s="243">
        <f t="shared" si="89"/>
        <v>5725</v>
      </c>
    </row>
    <row r="5732" spans="23:23" x14ac:dyDescent="0.25">
      <c r="W5732" s="243">
        <f t="shared" si="89"/>
        <v>5726</v>
      </c>
    </row>
    <row r="5733" spans="23:23" x14ac:dyDescent="0.25">
      <c r="W5733" s="243">
        <f t="shared" si="89"/>
        <v>5727</v>
      </c>
    </row>
    <row r="5734" spans="23:23" x14ac:dyDescent="0.25">
      <c r="W5734" s="243">
        <f t="shared" si="89"/>
        <v>5728</v>
      </c>
    </row>
    <row r="5735" spans="23:23" x14ac:dyDescent="0.25">
      <c r="W5735" s="243">
        <f t="shared" si="89"/>
        <v>5729</v>
      </c>
    </row>
    <row r="5736" spans="23:23" x14ac:dyDescent="0.25">
      <c r="W5736" s="243">
        <f t="shared" si="89"/>
        <v>5730</v>
      </c>
    </row>
    <row r="5737" spans="23:23" x14ac:dyDescent="0.25">
      <c r="W5737" s="243">
        <f t="shared" si="89"/>
        <v>5731</v>
      </c>
    </row>
    <row r="5738" spans="23:23" x14ac:dyDescent="0.25">
      <c r="W5738" s="243">
        <f t="shared" si="89"/>
        <v>5732</v>
      </c>
    </row>
    <row r="5739" spans="23:23" x14ac:dyDescent="0.25">
      <c r="W5739" s="243">
        <f t="shared" si="89"/>
        <v>5733</v>
      </c>
    </row>
    <row r="5740" spans="23:23" x14ac:dyDescent="0.25">
      <c r="W5740" s="243">
        <f t="shared" si="89"/>
        <v>5734</v>
      </c>
    </row>
    <row r="5741" spans="23:23" x14ac:dyDescent="0.25">
      <c r="W5741" s="243">
        <f t="shared" si="89"/>
        <v>5735</v>
      </c>
    </row>
    <row r="5742" spans="23:23" x14ac:dyDescent="0.25">
      <c r="W5742" s="243">
        <f t="shared" si="89"/>
        <v>5736</v>
      </c>
    </row>
    <row r="5743" spans="23:23" x14ac:dyDescent="0.25">
      <c r="W5743" s="243">
        <f t="shared" si="89"/>
        <v>5737</v>
      </c>
    </row>
    <row r="5744" spans="23:23" x14ac:dyDescent="0.25">
      <c r="W5744" s="243">
        <f t="shared" si="89"/>
        <v>5738</v>
      </c>
    </row>
    <row r="5745" spans="23:23" x14ac:dyDescent="0.25">
      <c r="W5745" s="243">
        <f t="shared" si="89"/>
        <v>5739</v>
      </c>
    </row>
    <row r="5746" spans="23:23" x14ac:dyDescent="0.25">
      <c r="W5746" s="243">
        <f t="shared" si="89"/>
        <v>5740</v>
      </c>
    </row>
    <row r="5747" spans="23:23" x14ac:dyDescent="0.25">
      <c r="W5747" s="243">
        <f t="shared" si="89"/>
        <v>5741</v>
      </c>
    </row>
    <row r="5748" spans="23:23" x14ac:dyDescent="0.25">
      <c r="W5748" s="243">
        <f t="shared" si="89"/>
        <v>5742</v>
      </c>
    </row>
    <row r="5749" spans="23:23" x14ac:dyDescent="0.25">
      <c r="W5749" s="243">
        <f t="shared" si="89"/>
        <v>5743</v>
      </c>
    </row>
    <row r="5750" spans="23:23" x14ac:dyDescent="0.25">
      <c r="W5750" s="243">
        <f t="shared" si="89"/>
        <v>5744</v>
      </c>
    </row>
    <row r="5751" spans="23:23" x14ac:dyDescent="0.25">
      <c r="W5751" s="243">
        <f t="shared" si="89"/>
        <v>5745</v>
      </c>
    </row>
    <row r="5752" spans="23:23" x14ac:dyDescent="0.25">
      <c r="W5752" s="243">
        <f t="shared" si="89"/>
        <v>5746</v>
      </c>
    </row>
    <row r="5753" spans="23:23" x14ac:dyDescent="0.25">
      <c r="W5753" s="243">
        <f t="shared" si="89"/>
        <v>5747</v>
      </c>
    </row>
    <row r="5754" spans="23:23" x14ac:dyDescent="0.25">
      <c r="W5754" s="243">
        <f t="shared" si="89"/>
        <v>5748</v>
      </c>
    </row>
    <row r="5755" spans="23:23" x14ac:dyDescent="0.25">
      <c r="W5755" s="243">
        <f t="shared" si="89"/>
        <v>5749</v>
      </c>
    </row>
    <row r="5756" spans="23:23" x14ac:dyDescent="0.25">
      <c r="W5756" s="243">
        <f t="shared" si="89"/>
        <v>5750</v>
      </c>
    </row>
    <row r="5757" spans="23:23" x14ac:dyDescent="0.25">
      <c r="W5757" s="243">
        <f t="shared" si="89"/>
        <v>5751</v>
      </c>
    </row>
    <row r="5758" spans="23:23" x14ac:dyDescent="0.25">
      <c r="W5758" s="243">
        <f t="shared" si="89"/>
        <v>5752</v>
      </c>
    </row>
    <row r="5759" spans="23:23" x14ac:dyDescent="0.25">
      <c r="W5759" s="243">
        <f t="shared" si="89"/>
        <v>5753</v>
      </c>
    </row>
    <row r="5760" spans="23:23" x14ac:dyDescent="0.25">
      <c r="W5760" s="243">
        <f t="shared" si="89"/>
        <v>5754</v>
      </c>
    </row>
    <row r="5761" spans="23:23" x14ac:dyDescent="0.25">
      <c r="W5761" s="243">
        <f t="shared" si="89"/>
        <v>5755</v>
      </c>
    </row>
    <row r="5762" spans="23:23" x14ac:dyDescent="0.25">
      <c r="W5762" s="243">
        <f t="shared" si="89"/>
        <v>5756</v>
      </c>
    </row>
    <row r="5763" spans="23:23" x14ac:dyDescent="0.25">
      <c r="W5763" s="243">
        <f t="shared" si="89"/>
        <v>5757</v>
      </c>
    </row>
    <row r="5764" spans="23:23" x14ac:dyDescent="0.25">
      <c r="W5764" s="243">
        <f t="shared" si="89"/>
        <v>5758</v>
      </c>
    </row>
    <row r="5765" spans="23:23" x14ac:dyDescent="0.25">
      <c r="W5765" s="243">
        <f t="shared" si="89"/>
        <v>5759</v>
      </c>
    </row>
    <row r="5766" spans="23:23" x14ac:dyDescent="0.25">
      <c r="W5766" s="243">
        <f t="shared" si="89"/>
        <v>5760</v>
      </c>
    </row>
    <row r="5767" spans="23:23" x14ac:dyDescent="0.25">
      <c r="W5767" s="243">
        <f t="shared" si="89"/>
        <v>5761</v>
      </c>
    </row>
    <row r="5768" spans="23:23" x14ac:dyDescent="0.25">
      <c r="W5768" s="243">
        <f t="shared" si="89"/>
        <v>5762</v>
      </c>
    </row>
    <row r="5769" spans="23:23" x14ac:dyDescent="0.25">
      <c r="W5769" s="243">
        <f t="shared" ref="W5769:W5832" si="90">1+W5768</f>
        <v>5763</v>
      </c>
    </row>
    <row r="5770" spans="23:23" x14ac:dyDescent="0.25">
      <c r="W5770" s="243">
        <f t="shared" si="90"/>
        <v>5764</v>
      </c>
    </row>
    <row r="5771" spans="23:23" x14ac:dyDescent="0.25">
      <c r="W5771" s="243">
        <f t="shared" si="90"/>
        <v>5765</v>
      </c>
    </row>
    <row r="5772" spans="23:23" x14ac:dyDescent="0.25">
      <c r="W5772" s="243">
        <f t="shared" si="90"/>
        <v>5766</v>
      </c>
    </row>
    <row r="5773" spans="23:23" x14ac:dyDescent="0.25">
      <c r="W5773" s="243">
        <f t="shared" si="90"/>
        <v>5767</v>
      </c>
    </row>
    <row r="5774" spans="23:23" x14ac:dyDescent="0.25">
      <c r="W5774" s="243">
        <f t="shared" si="90"/>
        <v>5768</v>
      </c>
    </row>
    <row r="5775" spans="23:23" x14ac:dyDescent="0.25">
      <c r="W5775" s="243">
        <f t="shared" si="90"/>
        <v>5769</v>
      </c>
    </row>
    <row r="5776" spans="23:23" x14ac:dyDescent="0.25">
      <c r="W5776" s="243">
        <f t="shared" si="90"/>
        <v>5770</v>
      </c>
    </row>
    <row r="5777" spans="23:23" x14ac:dyDescent="0.25">
      <c r="W5777" s="243">
        <f t="shared" si="90"/>
        <v>5771</v>
      </c>
    </row>
    <row r="5778" spans="23:23" x14ac:dyDescent="0.25">
      <c r="W5778" s="243">
        <f t="shared" si="90"/>
        <v>5772</v>
      </c>
    </row>
    <row r="5779" spans="23:23" x14ac:dyDescent="0.25">
      <c r="W5779" s="243">
        <f t="shared" si="90"/>
        <v>5773</v>
      </c>
    </row>
    <row r="5780" spans="23:23" x14ac:dyDescent="0.25">
      <c r="W5780" s="243">
        <f t="shared" si="90"/>
        <v>5774</v>
      </c>
    </row>
    <row r="5781" spans="23:23" x14ac:dyDescent="0.25">
      <c r="W5781" s="243">
        <f t="shared" si="90"/>
        <v>5775</v>
      </c>
    </row>
    <row r="5782" spans="23:23" x14ac:dyDescent="0.25">
      <c r="W5782" s="243">
        <f t="shared" si="90"/>
        <v>5776</v>
      </c>
    </row>
    <row r="5783" spans="23:23" x14ac:dyDescent="0.25">
      <c r="W5783" s="243">
        <f t="shared" si="90"/>
        <v>5777</v>
      </c>
    </row>
    <row r="5784" spans="23:23" x14ac:dyDescent="0.25">
      <c r="W5784" s="243">
        <f t="shared" si="90"/>
        <v>5778</v>
      </c>
    </row>
    <row r="5785" spans="23:23" x14ac:dyDescent="0.25">
      <c r="W5785" s="243">
        <f t="shared" si="90"/>
        <v>5779</v>
      </c>
    </row>
    <row r="5786" spans="23:23" x14ac:dyDescent="0.25">
      <c r="W5786" s="243">
        <f t="shared" si="90"/>
        <v>5780</v>
      </c>
    </row>
    <row r="5787" spans="23:23" x14ac:dyDescent="0.25">
      <c r="W5787" s="243">
        <f t="shared" si="90"/>
        <v>5781</v>
      </c>
    </row>
    <row r="5788" spans="23:23" x14ac:dyDescent="0.25">
      <c r="W5788" s="243">
        <f t="shared" si="90"/>
        <v>5782</v>
      </c>
    </row>
    <row r="5789" spans="23:23" x14ac:dyDescent="0.25">
      <c r="W5789" s="243">
        <f t="shared" si="90"/>
        <v>5783</v>
      </c>
    </row>
    <row r="5790" spans="23:23" x14ac:dyDescent="0.25">
      <c r="W5790" s="243">
        <f t="shared" si="90"/>
        <v>5784</v>
      </c>
    </row>
    <row r="5791" spans="23:23" x14ac:dyDescent="0.25">
      <c r="W5791" s="243">
        <f t="shared" si="90"/>
        <v>5785</v>
      </c>
    </row>
    <row r="5792" spans="23:23" x14ac:dyDescent="0.25">
      <c r="W5792" s="243">
        <f t="shared" si="90"/>
        <v>5786</v>
      </c>
    </row>
    <row r="5793" spans="23:23" x14ac:dyDescent="0.25">
      <c r="W5793" s="243">
        <f t="shared" si="90"/>
        <v>5787</v>
      </c>
    </row>
    <row r="5794" spans="23:23" x14ac:dyDescent="0.25">
      <c r="W5794" s="243">
        <f t="shared" si="90"/>
        <v>5788</v>
      </c>
    </row>
    <row r="5795" spans="23:23" x14ac:dyDescent="0.25">
      <c r="W5795" s="243">
        <f t="shared" si="90"/>
        <v>5789</v>
      </c>
    </row>
    <row r="5796" spans="23:23" x14ac:dyDescent="0.25">
      <c r="W5796" s="243">
        <f t="shared" si="90"/>
        <v>5790</v>
      </c>
    </row>
    <row r="5797" spans="23:23" x14ac:dyDescent="0.25">
      <c r="W5797" s="243">
        <f t="shared" si="90"/>
        <v>5791</v>
      </c>
    </row>
    <row r="5798" spans="23:23" x14ac:dyDescent="0.25">
      <c r="W5798" s="243">
        <f t="shared" si="90"/>
        <v>5792</v>
      </c>
    </row>
    <row r="5799" spans="23:23" x14ac:dyDescent="0.25">
      <c r="W5799" s="243">
        <f t="shared" si="90"/>
        <v>5793</v>
      </c>
    </row>
    <row r="5800" spans="23:23" x14ac:dyDescent="0.25">
      <c r="W5800" s="243">
        <f t="shared" si="90"/>
        <v>5794</v>
      </c>
    </row>
    <row r="5801" spans="23:23" x14ac:dyDescent="0.25">
      <c r="W5801" s="243">
        <f t="shared" si="90"/>
        <v>5795</v>
      </c>
    </row>
    <row r="5802" spans="23:23" x14ac:dyDescent="0.25">
      <c r="W5802" s="243">
        <f t="shared" si="90"/>
        <v>5796</v>
      </c>
    </row>
    <row r="5803" spans="23:23" x14ac:dyDescent="0.25">
      <c r="W5803" s="243">
        <f t="shared" si="90"/>
        <v>5797</v>
      </c>
    </row>
    <row r="5804" spans="23:23" x14ac:dyDescent="0.25">
      <c r="W5804" s="243">
        <f t="shared" si="90"/>
        <v>5798</v>
      </c>
    </row>
    <row r="5805" spans="23:23" x14ac:dyDescent="0.25">
      <c r="W5805" s="243">
        <f t="shared" si="90"/>
        <v>5799</v>
      </c>
    </row>
    <row r="5806" spans="23:23" x14ac:dyDescent="0.25">
      <c r="W5806" s="243">
        <f t="shared" si="90"/>
        <v>5800</v>
      </c>
    </row>
    <row r="5807" spans="23:23" x14ac:dyDescent="0.25">
      <c r="W5807" s="243">
        <f t="shared" si="90"/>
        <v>5801</v>
      </c>
    </row>
    <row r="5808" spans="23:23" x14ac:dyDescent="0.25">
      <c r="W5808" s="243">
        <f t="shared" si="90"/>
        <v>5802</v>
      </c>
    </row>
    <row r="5809" spans="23:23" x14ac:dyDescent="0.25">
      <c r="W5809" s="243">
        <f t="shared" si="90"/>
        <v>5803</v>
      </c>
    </row>
    <row r="5810" spans="23:23" x14ac:dyDescent="0.25">
      <c r="W5810" s="243">
        <f t="shared" si="90"/>
        <v>5804</v>
      </c>
    </row>
    <row r="5811" spans="23:23" x14ac:dyDescent="0.25">
      <c r="W5811" s="243">
        <f t="shared" si="90"/>
        <v>5805</v>
      </c>
    </row>
    <row r="5812" spans="23:23" x14ac:dyDescent="0.25">
      <c r="W5812" s="243">
        <f t="shared" si="90"/>
        <v>5806</v>
      </c>
    </row>
    <row r="5813" spans="23:23" x14ac:dyDescent="0.25">
      <c r="W5813" s="243">
        <f t="shared" si="90"/>
        <v>5807</v>
      </c>
    </row>
    <row r="5814" spans="23:23" x14ac:dyDescent="0.25">
      <c r="W5814" s="243">
        <f t="shared" si="90"/>
        <v>5808</v>
      </c>
    </row>
    <row r="5815" spans="23:23" x14ac:dyDescent="0.25">
      <c r="W5815" s="243">
        <f t="shared" si="90"/>
        <v>5809</v>
      </c>
    </row>
    <row r="5816" spans="23:23" x14ac:dyDescent="0.25">
      <c r="W5816" s="243">
        <f t="shared" si="90"/>
        <v>5810</v>
      </c>
    </row>
    <row r="5817" spans="23:23" x14ac:dyDescent="0.25">
      <c r="W5817" s="243">
        <f t="shared" si="90"/>
        <v>5811</v>
      </c>
    </row>
    <row r="5818" spans="23:23" x14ac:dyDescent="0.25">
      <c r="W5818" s="243">
        <f t="shared" si="90"/>
        <v>5812</v>
      </c>
    </row>
    <row r="5819" spans="23:23" x14ac:dyDescent="0.25">
      <c r="W5819" s="243">
        <f t="shared" si="90"/>
        <v>5813</v>
      </c>
    </row>
    <row r="5820" spans="23:23" x14ac:dyDescent="0.25">
      <c r="W5820" s="243">
        <f t="shared" si="90"/>
        <v>5814</v>
      </c>
    </row>
    <row r="5821" spans="23:23" x14ac:dyDescent="0.25">
      <c r="W5821" s="243">
        <f t="shared" si="90"/>
        <v>5815</v>
      </c>
    </row>
    <row r="5822" spans="23:23" x14ac:dyDescent="0.25">
      <c r="W5822" s="243">
        <f t="shared" si="90"/>
        <v>5816</v>
      </c>
    </row>
    <row r="5823" spans="23:23" x14ac:dyDescent="0.25">
      <c r="W5823" s="243">
        <f t="shared" si="90"/>
        <v>5817</v>
      </c>
    </row>
    <row r="5824" spans="23:23" x14ac:dyDescent="0.25">
      <c r="W5824" s="243">
        <f t="shared" si="90"/>
        <v>5818</v>
      </c>
    </row>
    <row r="5825" spans="23:23" x14ac:dyDescent="0.25">
      <c r="W5825" s="243">
        <f t="shared" si="90"/>
        <v>5819</v>
      </c>
    </row>
    <row r="5826" spans="23:23" x14ac:dyDescent="0.25">
      <c r="W5826" s="243">
        <f t="shared" si="90"/>
        <v>5820</v>
      </c>
    </row>
    <row r="5827" spans="23:23" x14ac:dyDescent="0.25">
      <c r="W5827" s="243">
        <f t="shared" si="90"/>
        <v>5821</v>
      </c>
    </row>
    <row r="5828" spans="23:23" x14ac:dyDescent="0.25">
      <c r="W5828" s="243">
        <f t="shared" si="90"/>
        <v>5822</v>
      </c>
    </row>
    <row r="5829" spans="23:23" x14ac:dyDescent="0.25">
      <c r="W5829" s="243">
        <f t="shared" si="90"/>
        <v>5823</v>
      </c>
    </row>
    <row r="5830" spans="23:23" x14ac:dyDescent="0.25">
      <c r="W5830" s="243">
        <f t="shared" si="90"/>
        <v>5824</v>
      </c>
    </row>
    <row r="5831" spans="23:23" x14ac:dyDescent="0.25">
      <c r="W5831" s="243">
        <f t="shared" si="90"/>
        <v>5825</v>
      </c>
    </row>
    <row r="5832" spans="23:23" x14ac:dyDescent="0.25">
      <c r="W5832" s="243">
        <f t="shared" si="90"/>
        <v>5826</v>
      </c>
    </row>
    <row r="5833" spans="23:23" x14ac:dyDescent="0.25">
      <c r="W5833" s="243">
        <f t="shared" ref="W5833:W5896" si="91">1+W5832</f>
        <v>5827</v>
      </c>
    </row>
    <row r="5834" spans="23:23" x14ac:dyDescent="0.25">
      <c r="W5834" s="243">
        <f t="shared" si="91"/>
        <v>5828</v>
      </c>
    </row>
    <row r="5835" spans="23:23" x14ac:dyDescent="0.25">
      <c r="W5835" s="243">
        <f t="shared" si="91"/>
        <v>5829</v>
      </c>
    </row>
    <row r="5836" spans="23:23" x14ac:dyDescent="0.25">
      <c r="W5836" s="243">
        <f t="shared" si="91"/>
        <v>5830</v>
      </c>
    </row>
    <row r="5837" spans="23:23" x14ac:dyDescent="0.25">
      <c r="W5837" s="243">
        <f t="shared" si="91"/>
        <v>5831</v>
      </c>
    </row>
    <row r="5838" spans="23:23" x14ac:dyDescent="0.25">
      <c r="W5838" s="243">
        <f t="shared" si="91"/>
        <v>5832</v>
      </c>
    </row>
    <row r="5839" spans="23:23" x14ac:dyDescent="0.25">
      <c r="W5839" s="243">
        <f t="shared" si="91"/>
        <v>5833</v>
      </c>
    </row>
    <row r="5840" spans="23:23" x14ac:dyDescent="0.25">
      <c r="W5840" s="243">
        <f t="shared" si="91"/>
        <v>5834</v>
      </c>
    </row>
    <row r="5841" spans="23:23" x14ac:dyDescent="0.25">
      <c r="W5841" s="243">
        <f t="shared" si="91"/>
        <v>5835</v>
      </c>
    </row>
    <row r="5842" spans="23:23" x14ac:dyDescent="0.25">
      <c r="W5842" s="243">
        <f t="shared" si="91"/>
        <v>5836</v>
      </c>
    </row>
    <row r="5843" spans="23:23" x14ac:dyDescent="0.25">
      <c r="W5843" s="243">
        <f t="shared" si="91"/>
        <v>5837</v>
      </c>
    </row>
    <row r="5844" spans="23:23" x14ac:dyDescent="0.25">
      <c r="W5844" s="243">
        <f t="shared" si="91"/>
        <v>5838</v>
      </c>
    </row>
    <row r="5845" spans="23:23" x14ac:dyDescent="0.25">
      <c r="W5845" s="243">
        <f t="shared" si="91"/>
        <v>5839</v>
      </c>
    </row>
    <row r="5846" spans="23:23" x14ac:dyDescent="0.25">
      <c r="W5846" s="243">
        <f t="shared" si="91"/>
        <v>5840</v>
      </c>
    </row>
    <row r="5847" spans="23:23" x14ac:dyDescent="0.25">
      <c r="W5847" s="243">
        <f t="shared" si="91"/>
        <v>5841</v>
      </c>
    </row>
    <row r="5848" spans="23:23" x14ac:dyDescent="0.25">
      <c r="W5848" s="243">
        <f t="shared" si="91"/>
        <v>5842</v>
      </c>
    </row>
    <row r="5849" spans="23:23" x14ac:dyDescent="0.25">
      <c r="W5849" s="243">
        <f t="shared" si="91"/>
        <v>5843</v>
      </c>
    </row>
    <row r="5850" spans="23:23" x14ac:dyDescent="0.25">
      <c r="W5850" s="243">
        <f t="shared" si="91"/>
        <v>5844</v>
      </c>
    </row>
    <row r="5851" spans="23:23" x14ac:dyDescent="0.25">
      <c r="W5851" s="243">
        <f t="shared" si="91"/>
        <v>5845</v>
      </c>
    </row>
    <row r="5852" spans="23:23" x14ac:dyDescent="0.25">
      <c r="W5852" s="243">
        <f t="shared" si="91"/>
        <v>5846</v>
      </c>
    </row>
    <row r="5853" spans="23:23" x14ac:dyDescent="0.25">
      <c r="W5853" s="243">
        <f t="shared" si="91"/>
        <v>5847</v>
      </c>
    </row>
    <row r="5854" spans="23:23" x14ac:dyDescent="0.25">
      <c r="W5854" s="243">
        <f t="shared" si="91"/>
        <v>5848</v>
      </c>
    </row>
    <row r="5855" spans="23:23" x14ac:dyDescent="0.25">
      <c r="W5855" s="243">
        <f t="shared" si="91"/>
        <v>5849</v>
      </c>
    </row>
    <row r="5856" spans="23:23" x14ac:dyDescent="0.25">
      <c r="W5856" s="243">
        <f t="shared" si="91"/>
        <v>5850</v>
      </c>
    </row>
    <row r="5857" spans="23:23" x14ac:dyDescent="0.25">
      <c r="W5857" s="243">
        <f t="shared" si="91"/>
        <v>5851</v>
      </c>
    </row>
    <row r="5858" spans="23:23" x14ac:dyDescent="0.25">
      <c r="W5858" s="243">
        <f t="shared" si="91"/>
        <v>5852</v>
      </c>
    </row>
    <row r="5859" spans="23:23" x14ac:dyDescent="0.25">
      <c r="W5859" s="243">
        <f t="shared" si="91"/>
        <v>5853</v>
      </c>
    </row>
    <row r="5860" spans="23:23" x14ac:dyDescent="0.25">
      <c r="W5860" s="243">
        <f t="shared" si="91"/>
        <v>5854</v>
      </c>
    </row>
    <row r="5861" spans="23:23" x14ac:dyDescent="0.25">
      <c r="W5861" s="243">
        <f t="shared" si="91"/>
        <v>5855</v>
      </c>
    </row>
    <row r="5862" spans="23:23" x14ac:dyDescent="0.25">
      <c r="W5862" s="243">
        <f t="shared" si="91"/>
        <v>5856</v>
      </c>
    </row>
    <row r="5863" spans="23:23" x14ac:dyDescent="0.25">
      <c r="W5863" s="243">
        <f t="shared" si="91"/>
        <v>5857</v>
      </c>
    </row>
    <row r="5864" spans="23:23" x14ac:dyDescent="0.25">
      <c r="W5864" s="243">
        <f t="shared" si="91"/>
        <v>5858</v>
      </c>
    </row>
    <row r="5865" spans="23:23" x14ac:dyDescent="0.25">
      <c r="W5865" s="243">
        <f t="shared" si="91"/>
        <v>5859</v>
      </c>
    </row>
    <row r="5866" spans="23:23" x14ac:dyDescent="0.25">
      <c r="W5866" s="243">
        <f t="shared" si="91"/>
        <v>5860</v>
      </c>
    </row>
    <row r="5867" spans="23:23" x14ac:dyDescent="0.25">
      <c r="W5867" s="243">
        <f t="shared" si="91"/>
        <v>5861</v>
      </c>
    </row>
    <row r="5868" spans="23:23" x14ac:dyDescent="0.25">
      <c r="W5868" s="243">
        <f t="shared" si="91"/>
        <v>5862</v>
      </c>
    </row>
    <row r="5869" spans="23:23" x14ac:dyDescent="0.25">
      <c r="W5869" s="243">
        <f t="shared" si="91"/>
        <v>5863</v>
      </c>
    </row>
    <row r="5870" spans="23:23" x14ac:dyDescent="0.25">
      <c r="W5870" s="243">
        <f t="shared" si="91"/>
        <v>5864</v>
      </c>
    </row>
    <row r="5871" spans="23:23" x14ac:dyDescent="0.25">
      <c r="W5871" s="243">
        <f t="shared" si="91"/>
        <v>5865</v>
      </c>
    </row>
    <row r="5872" spans="23:23" x14ac:dyDescent="0.25">
      <c r="W5872" s="243">
        <f t="shared" si="91"/>
        <v>5866</v>
      </c>
    </row>
    <row r="5873" spans="23:23" x14ac:dyDescent="0.25">
      <c r="W5873" s="243">
        <f t="shared" si="91"/>
        <v>5867</v>
      </c>
    </row>
    <row r="5874" spans="23:23" x14ac:dyDescent="0.25">
      <c r="W5874" s="243">
        <f t="shared" si="91"/>
        <v>5868</v>
      </c>
    </row>
    <row r="5875" spans="23:23" x14ac:dyDescent="0.25">
      <c r="W5875" s="243">
        <f t="shared" si="91"/>
        <v>5869</v>
      </c>
    </row>
    <row r="5876" spans="23:23" x14ac:dyDescent="0.25">
      <c r="W5876" s="243">
        <f t="shared" si="91"/>
        <v>5870</v>
      </c>
    </row>
    <row r="5877" spans="23:23" x14ac:dyDescent="0.25">
      <c r="W5877" s="243">
        <f t="shared" si="91"/>
        <v>5871</v>
      </c>
    </row>
    <row r="5878" spans="23:23" x14ac:dyDescent="0.25">
      <c r="W5878" s="243">
        <f t="shared" si="91"/>
        <v>5872</v>
      </c>
    </row>
    <row r="5879" spans="23:23" x14ac:dyDescent="0.25">
      <c r="W5879" s="243">
        <f t="shared" si="91"/>
        <v>5873</v>
      </c>
    </row>
    <row r="5880" spans="23:23" x14ac:dyDescent="0.25">
      <c r="W5880" s="243">
        <f t="shared" si="91"/>
        <v>5874</v>
      </c>
    </row>
    <row r="5881" spans="23:23" x14ac:dyDescent="0.25">
      <c r="W5881" s="243">
        <f t="shared" si="91"/>
        <v>5875</v>
      </c>
    </row>
    <row r="5882" spans="23:23" x14ac:dyDescent="0.25">
      <c r="W5882" s="243">
        <f t="shared" si="91"/>
        <v>5876</v>
      </c>
    </row>
    <row r="5883" spans="23:23" x14ac:dyDescent="0.25">
      <c r="W5883" s="243">
        <f t="shared" si="91"/>
        <v>5877</v>
      </c>
    </row>
    <row r="5884" spans="23:23" x14ac:dyDescent="0.25">
      <c r="W5884" s="243">
        <f t="shared" si="91"/>
        <v>5878</v>
      </c>
    </row>
    <row r="5885" spans="23:23" x14ac:dyDescent="0.25">
      <c r="W5885" s="243">
        <f t="shared" si="91"/>
        <v>5879</v>
      </c>
    </row>
    <row r="5886" spans="23:23" x14ac:dyDescent="0.25">
      <c r="W5886" s="243">
        <f t="shared" si="91"/>
        <v>5880</v>
      </c>
    </row>
    <row r="5887" spans="23:23" x14ac:dyDescent="0.25">
      <c r="W5887" s="243">
        <f t="shared" si="91"/>
        <v>5881</v>
      </c>
    </row>
    <row r="5888" spans="23:23" x14ac:dyDescent="0.25">
      <c r="W5888" s="243">
        <f t="shared" si="91"/>
        <v>5882</v>
      </c>
    </row>
    <row r="5889" spans="23:23" x14ac:dyDescent="0.25">
      <c r="W5889" s="243">
        <f t="shared" si="91"/>
        <v>5883</v>
      </c>
    </row>
    <row r="5890" spans="23:23" x14ac:dyDescent="0.25">
      <c r="W5890" s="243">
        <f t="shared" si="91"/>
        <v>5884</v>
      </c>
    </row>
    <row r="5891" spans="23:23" x14ac:dyDescent="0.25">
      <c r="W5891" s="243">
        <f t="shared" si="91"/>
        <v>5885</v>
      </c>
    </row>
    <row r="5892" spans="23:23" x14ac:dyDescent="0.25">
      <c r="W5892" s="243">
        <f t="shared" si="91"/>
        <v>5886</v>
      </c>
    </row>
    <row r="5893" spans="23:23" x14ac:dyDescent="0.25">
      <c r="W5893" s="243">
        <f t="shared" si="91"/>
        <v>5887</v>
      </c>
    </row>
    <row r="5894" spans="23:23" x14ac:dyDescent="0.25">
      <c r="W5894" s="243">
        <f t="shared" si="91"/>
        <v>5888</v>
      </c>
    </row>
    <row r="5895" spans="23:23" x14ac:dyDescent="0.25">
      <c r="W5895" s="243">
        <f t="shared" si="91"/>
        <v>5889</v>
      </c>
    </row>
    <row r="5896" spans="23:23" x14ac:dyDescent="0.25">
      <c r="W5896" s="243">
        <f t="shared" si="91"/>
        <v>5890</v>
      </c>
    </row>
    <row r="5897" spans="23:23" x14ac:dyDescent="0.25">
      <c r="W5897" s="243">
        <f t="shared" ref="W5897:W5960" si="92">1+W5896</f>
        <v>5891</v>
      </c>
    </row>
    <row r="5898" spans="23:23" x14ac:dyDescent="0.25">
      <c r="W5898" s="243">
        <f t="shared" si="92"/>
        <v>5892</v>
      </c>
    </row>
    <row r="5899" spans="23:23" x14ac:dyDescent="0.25">
      <c r="W5899" s="243">
        <f t="shared" si="92"/>
        <v>5893</v>
      </c>
    </row>
    <row r="5900" spans="23:23" x14ac:dyDescent="0.25">
      <c r="W5900" s="243">
        <f t="shared" si="92"/>
        <v>5894</v>
      </c>
    </row>
    <row r="5901" spans="23:23" x14ac:dyDescent="0.25">
      <c r="W5901" s="243">
        <f t="shared" si="92"/>
        <v>5895</v>
      </c>
    </row>
    <row r="5902" spans="23:23" x14ac:dyDescent="0.25">
      <c r="W5902" s="243">
        <f t="shared" si="92"/>
        <v>5896</v>
      </c>
    </row>
    <row r="5903" spans="23:23" x14ac:dyDescent="0.25">
      <c r="W5903" s="243">
        <f t="shared" si="92"/>
        <v>5897</v>
      </c>
    </row>
    <row r="5904" spans="23:23" x14ac:dyDescent="0.25">
      <c r="W5904" s="243">
        <f t="shared" si="92"/>
        <v>5898</v>
      </c>
    </row>
    <row r="5905" spans="23:23" x14ac:dyDescent="0.25">
      <c r="W5905" s="243">
        <f t="shared" si="92"/>
        <v>5899</v>
      </c>
    </row>
    <row r="5906" spans="23:23" x14ac:dyDescent="0.25">
      <c r="W5906" s="243">
        <f t="shared" si="92"/>
        <v>5900</v>
      </c>
    </row>
    <row r="5907" spans="23:23" x14ac:dyDescent="0.25">
      <c r="W5907" s="243">
        <f t="shared" si="92"/>
        <v>5901</v>
      </c>
    </row>
    <row r="5908" spans="23:23" x14ac:dyDescent="0.25">
      <c r="W5908" s="243">
        <f t="shared" si="92"/>
        <v>5902</v>
      </c>
    </row>
    <row r="5909" spans="23:23" x14ac:dyDescent="0.25">
      <c r="W5909" s="243">
        <f t="shared" si="92"/>
        <v>5903</v>
      </c>
    </row>
    <row r="5910" spans="23:23" x14ac:dyDescent="0.25">
      <c r="W5910" s="243">
        <f t="shared" si="92"/>
        <v>5904</v>
      </c>
    </row>
    <row r="5911" spans="23:23" x14ac:dyDescent="0.25">
      <c r="W5911" s="243">
        <f t="shared" si="92"/>
        <v>5905</v>
      </c>
    </row>
    <row r="5912" spans="23:23" x14ac:dyDescent="0.25">
      <c r="W5912" s="243">
        <f t="shared" si="92"/>
        <v>5906</v>
      </c>
    </row>
    <row r="5913" spans="23:23" x14ac:dyDescent="0.25">
      <c r="W5913" s="243">
        <f t="shared" si="92"/>
        <v>5907</v>
      </c>
    </row>
    <row r="5914" spans="23:23" x14ac:dyDescent="0.25">
      <c r="W5914" s="243">
        <f t="shared" si="92"/>
        <v>5908</v>
      </c>
    </row>
    <row r="5915" spans="23:23" x14ac:dyDescent="0.25">
      <c r="W5915" s="243">
        <f t="shared" si="92"/>
        <v>5909</v>
      </c>
    </row>
    <row r="5916" spans="23:23" x14ac:dyDescent="0.25">
      <c r="W5916" s="243">
        <f t="shared" si="92"/>
        <v>5910</v>
      </c>
    </row>
    <row r="5917" spans="23:23" x14ac:dyDescent="0.25">
      <c r="W5917" s="243">
        <f t="shared" si="92"/>
        <v>5911</v>
      </c>
    </row>
    <row r="5918" spans="23:23" x14ac:dyDescent="0.25">
      <c r="W5918" s="243">
        <f t="shared" si="92"/>
        <v>5912</v>
      </c>
    </row>
    <row r="5919" spans="23:23" x14ac:dyDescent="0.25">
      <c r="W5919" s="243">
        <f t="shared" si="92"/>
        <v>5913</v>
      </c>
    </row>
    <row r="5920" spans="23:23" x14ac:dyDescent="0.25">
      <c r="W5920" s="243">
        <f t="shared" si="92"/>
        <v>5914</v>
      </c>
    </row>
    <row r="5921" spans="23:23" x14ac:dyDescent="0.25">
      <c r="W5921" s="243">
        <f t="shared" si="92"/>
        <v>5915</v>
      </c>
    </row>
    <row r="5922" spans="23:23" x14ac:dyDescent="0.25">
      <c r="W5922" s="243">
        <f t="shared" si="92"/>
        <v>5916</v>
      </c>
    </row>
    <row r="5923" spans="23:23" x14ac:dyDescent="0.25">
      <c r="W5923" s="243">
        <f t="shared" si="92"/>
        <v>5917</v>
      </c>
    </row>
    <row r="5924" spans="23:23" x14ac:dyDescent="0.25">
      <c r="W5924" s="243">
        <f t="shared" si="92"/>
        <v>5918</v>
      </c>
    </row>
    <row r="5925" spans="23:23" x14ac:dyDescent="0.25">
      <c r="W5925" s="243">
        <f t="shared" si="92"/>
        <v>5919</v>
      </c>
    </row>
    <row r="5926" spans="23:23" x14ac:dyDescent="0.25">
      <c r="W5926" s="243">
        <f t="shared" si="92"/>
        <v>5920</v>
      </c>
    </row>
    <row r="5927" spans="23:23" x14ac:dyDescent="0.25">
      <c r="W5927" s="243">
        <f t="shared" si="92"/>
        <v>5921</v>
      </c>
    </row>
    <row r="5928" spans="23:23" x14ac:dyDescent="0.25">
      <c r="W5928" s="243">
        <f t="shared" si="92"/>
        <v>5922</v>
      </c>
    </row>
    <row r="5929" spans="23:23" x14ac:dyDescent="0.25">
      <c r="W5929" s="243">
        <f t="shared" si="92"/>
        <v>5923</v>
      </c>
    </row>
    <row r="5930" spans="23:23" x14ac:dyDescent="0.25">
      <c r="W5930" s="243">
        <f t="shared" si="92"/>
        <v>5924</v>
      </c>
    </row>
    <row r="5931" spans="23:23" x14ac:dyDescent="0.25">
      <c r="W5931" s="243">
        <f t="shared" si="92"/>
        <v>5925</v>
      </c>
    </row>
    <row r="5932" spans="23:23" x14ac:dyDescent="0.25">
      <c r="W5932" s="243">
        <f t="shared" si="92"/>
        <v>5926</v>
      </c>
    </row>
    <row r="5933" spans="23:23" x14ac:dyDescent="0.25">
      <c r="W5933" s="243">
        <f t="shared" si="92"/>
        <v>5927</v>
      </c>
    </row>
    <row r="5934" spans="23:23" x14ac:dyDescent="0.25">
      <c r="W5934" s="243">
        <f t="shared" si="92"/>
        <v>5928</v>
      </c>
    </row>
    <row r="5935" spans="23:23" x14ac:dyDescent="0.25">
      <c r="W5935" s="243">
        <f t="shared" si="92"/>
        <v>5929</v>
      </c>
    </row>
    <row r="5936" spans="23:23" x14ac:dyDescent="0.25">
      <c r="W5936" s="243">
        <f t="shared" si="92"/>
        <v>5930</v>
      </c>
    </row>
    <row r="5937" spans="23:23" x14ac:dyDescent="0.25">
      <c r="W5937" s="243">
        <f t="shared" si="92"/>
        <v>5931</v>
      </c>
    </row>
    <row r="5938" spans="23:23" x14ac:dyDescent="0.25">
      <c r="W5938" s="243">
        <f t="shared" si="92"/>
        <v>5932</v>
      </c>
    </row>
    <row r="5939" spans="23:23" x14ac:dyDescent="0.25">
      <c r="W5939" s="243">
        <f t="shared" si="92"/>
        <v>5933</v>
      </c>
    </row>
    <row r="5940" spans="23:23" x14ac:dyDescent="0.25">
      <c r="W5940" s="243">
        <f t="shared" si="92"/>
        <v>5934</v>
      </c>
    </row>
    <row r="5941" spans="23:23" x14ac:dyDescent="0.25">
      <c r="W5941" s="243">
        <f t="shared" si="92"/>
        <v>5935</v>
      </c>
    </row>
    <row r="5942" spans="23:23" x14ac:dyDescent="0.25">
      <c r="W5942" s="243">
        <f t="shared" si="92"/>
        <v>5936</v>
      </c>
    </row>
    <row r="5943" spans="23:23" x14ac:dyDescent="0.25">
      <c r="W5943" s="243">
        <f t="shared" si="92"/>
        <v>5937</v>
      </c>
    </row>
    <row r="5944" spans="23:23" x14ac:dyDescent="0.25">
      <c r="W5944" s="243">
        <f t="shared" si="92"/>
        <v>5938</v>
      </c>
    </row>
    <row r="5945" spans="23:23" x14ac:dyDescent="0.25">
      <c r="W5945" s="243">
        <f t="shared" si="92"/>
        <v>5939</v>
      </c>
    </row>
    <row r="5946" spans="23:23" x14ac:dyDescent="0.25">
      <c r="W5946" s="243">
        <f t="shared" si="92"/>
        <v>5940</v>
      </c>
    </row>
    <row r="5947" spans="23:23" x14ac:dyDescent="0.25">
      <c r="W5947" s="243">
        <f t="shared" si="92"/>
        <v>5941</v>
      </c>
    </row>
    <row r="5948" spans="23:23" x14ac:dyDescent="0.25">
      <c r="W5948" s="243">
        <f t="shared" si="92"/>
        <v>5942</v>
      </c>
    </row>
    <row r="5949" spans="23:23" x14ac:dyDescent="0.25">
      <c r="W5949" s="243">
        <f t="shared" si="92"/>
        <v>5943</v>
      </c>
    </row>
    <row r="5950" spans="23:23" x14ac:dyDescent="0.25">
      <c r="W5950" s="243">
        <f t="shared" si="92"/>
        <v>5944</v>
      </c>
    </row>
    <row r="5951" spans="23:23" x14ac:dyDescent="0.25">
      <c r="W5951" s="243">
        <f t="shared" si="92"/>
        <v>5945</v>
      </c>
    </row>
    <row r="5952" spans="23:23" x14ac:dyDescent="0.25">
      <c r="W5952" s="243">
        <f t="shared" si="92"/>
        <v>5946</v>
      </c>
    </row>
    <row r="5953" spans="23:23" x14ac:dyDescent="0.25">
      <c r="W5953" s="243">
        <f t="shared" si="92"/>
        <v>5947</v>
      </c>
    </row>
    <row r="5954" spans="23:23" x14ac:dyDescent="0.25">
      <c r="W5954" s="243">
        <f t="shared" si="92"/>
        <v>5948</v>
      </c>
    </row>
    <row r="5955" spans="23:23" x14ac:dyDescent="0.25">
      <c r="W5955" s="243">
        <f t="shared" si="92"/>
        <v>5949</v>
      </c>
    </row>
    <row r="5956" spans="23:23" x14ac:dyDescent="0.25">
      <c r="W5956" s="243">
        <f t="shared" si="92"/>
        <v>5950</v>
      </c>
    </row>
    <row r="5957" spans="23:23" x14ac:dyDescent="0.25">
      <c r="W5957" s="243">
        <f t="shared" si="92"/>
        <v>5951</v>
      </c>
    </row>
    <row r="5958" spans="23:23" x14ac:dyDescent="0.25">
      <c r="W5958" s="243">
        <f t="shared" si="92"/>
        <v>5952</v>
      </c>
    </row>
    <row r="5959" spans="23:23" x14ac:dyDescent="0.25">
      <c r="W5959" s="243">
        <f t="shared" si="92"/>
        <v>5953</v>
      </c>
    </row>
    <row r="5960" spans="23:23" x14ac:dyDescent="0.25">
      <c r="W5960" s="243">
        <f t="shared" si="92"/>
        <v>5954</v>
      </c>
    </row>
    <row r="5961" spans="23:23" x14ac:dyDescent="0.25">
      <c r="W5961" s="243">
        <f t="shared" ref="W5961:W6024" si="93">1+W5960</f>
        <v>5955</v>
      </c>
    </row>
    <row r="5962" spans="23:23" x14ac:dyDescent="0.25">
      <c r="W5962" s="243">
        <f t="shared" si="93"/>
        <v>5956</v>
      </c>
    </row>
    <row r="5963" spans="23:23" x14ac:dyDescent="0.25">
      <c r="W5963" s="243">
        <f t="shared" si="93"/>
        <v>5957</v>
      </c>
    </row>
    <row r="5964" spans="23:23" x14ac:dyDescent="0.25">
      <c r="W5964" s="243">
        <f t="shared" si="93"/>
        <v>5958</v>
      </c>
    </row>
    <row r="5965" spans="23:23" x14ac:dyDescent="0.25">
      <c r="W5965" s="243">
        <f t="shared" si="93"/>
        <v>5959</v>
      </c>
    </row>
    <row r="5966" spans="23:23" x14ac:dyDescent="0.25">
      <c r="W5966" s="243">
        <f t="shared" si="93"/>
        <v>5960</v>
      </c>
    </row>
    <row r="5967" spans="23:23" x14ac:dyDescent="0.25">
      <c r="W5967" s="243">
        <f t="shared" si="93"/>
        <v>5961</v>
      </c>
    </row>
    <row r="5968" spans="23:23" x14ac:dyDescent="0.25">
      <c r="W5968" s="243">
        <f t="shared" si="93"/>
        <v>5962</v>
      </c>
    </row>
    <row r="5969" spans="23:23" x14ac:dyDescent="0.25">
      <c r="W5969" s="243">
        <f t="shared" si="93"/>
        <v>5963</v>
      </c>
    </row>
    <row r="5970" spans="23:23" x14ac:dyDescent="0.25">
      <c r="W5970" s="243">
        <f t="shared" si="93"/>
        <v>5964</v>
      </c>
    </row>
    <row r="5971" spans="23:23" x14ac:dyDescent="0.25">
      <c r="W5971" s="243">
        <f t="shared" si="93"/>
        <v>5965</v>
      </c>
    </row>
    <row r="5972" spans="23:23" x14ac:dyDescent="0.25">
      <c r="W5972" s="243">
        <f t="shared" si="93"/>
        <v>5966</v>
      </c>
    </row>
    <row r="5973" spans="23:23" x14ac:dyDescent="0.25">
      <c r="W5973" s="243">
        <f t="shared" si="93"/>
        <v>5967</v>
      </c>
    </row>
    <row r="5974" spans="23:23" x14ac:dyDescent="0.25">
      <c r="W5974" s="243">
        <f t="shared" si="93"/>
        <v>5968</v>
      </c>
    </row>
    <row r="5975" spans="23:23" x14ac:dyDescent="0.25">
      <c r="W5975" s="243">
        <f t="shared" si="93"/>
        <v>5969</v>
      </c>
    </row>
    <row r="5976" spans="23:23" x14ac:dyDescent="0.25">
      <c r="W5976" s="243">
        <f t="shared" si="93"/>
        <v>5970</v>
      </c>
    </row>
    <row r="5977" spans="23:23" x14ac:dyDescent="0.25">
      <c r="W5977" s="243">
        <f t="shared" si="93"/>
        <v>5971</v>
      </c>
    </row>
    <row r="5978" spans="23:23" x14ac:dyDescent="0.25">
      <c r="W5978" s="243">
        <f t="shared" si="93"/>
        <v>5972</v>
      </c>
    </row>
    <row r="5979" spans="23:23" x14ac:dyDescent="0.25">
      <c r="W5979" s="243">
        <f t="shared" si="93"/>
        <v>5973</v>
      </c>
    </row>
    <row r="5980" spans="23:23" x14ac:dyDescent="0.25">
      <c r="W5980" s="243">
        <f t="shared" si="93"/>
        <v>5974</v>
      </c>
    </row>
    <row r="5981" spans="23:23" x14ac:dyDescent="0.25">
      <c r="W5981" s="243">
        <f t="shared" si="93"/>
        <v>5975</v>
      </c>
    </row>
    <row r="5982" spans="23:23" x14ac:dyDescent="0.25">
      <c r="W5982" s="243">
        <f t="shared" si="93"/>
        <v>5976</v>
      </c>
    </row>
    <row r="5983" spans="23:23" x14ac:dyDescent="0.25">
      <c r="W5983" s="243">
        <f t="shared" si="93"/>
        <v>5977</v>
      </c>
    </row>
    <row r="5984" spans="23:23" x14ac:dyDescent="0.25">
      <c r="W5984" s="243">
        <f t="shared" si="93"/>
        <v>5978</v>
      </c>
    </row>
    <row r="5985" spans="23:23" x14ac:dyDescent="0.25">
      <c r="W5985" s="243">
        <f t="shared" si="93"/>
        <v>5979</v>
      </c>
    </row>
    <row r="5986" spans="23:23" x14ac:dyDescent="0.25">
      <c r="W5986" s="243">
        <f t="shared" si="93"/>
        <v>5980</v>
      </c>
    </row>
    <row r="5987" spans="23:23" x14ac:dyDescent="0.25">
      <c r="W5987" s="243">
        <f t="shared" si="93"/>
        <v>5981</v>
      </c>
    </row>
    <row r="5988" spans="23:23" x14ac:dyDescent="0.25">
      <c r="W5988" s="243">
        <f t="shared" si="93"/>
        <v>5982</v>
      </c>
    </row>
    <row r="5989" spans="23:23" x14ac:dyDescent="0.25">
      <c r="W5989" s="243">
        <f t="shared" si="93"/>
        <v>5983</v>
      </c>
    </row>
    <row r="5990" spans="23:23" x14ac:dyDescent="0.25">
      <c r="W5990" s="243">
        <f t="shared" si="93"/>
        <v>5984</v>
      </c>
    </row>
    <row r="5991" spans="23:23" x14ac:dyDescent="0.25">
      <c r="W5991" s="243">
        <f t="shared" si="93"/>
        <v>5985</v>
      </c>
    </row>
    <row r="5992" spans="23:23" x14ac:dyDescent="0.25">
      <c r="W5992" s="243">
        <f t="shared" si="93"/>
        <v>5986</v>
      </c>
    </row>
    <row r="5993" spans="23:23" x14ac:dyDescent="0.25">
      <c r="W5993" s="243">
        <f t="shared" si="93"/>
        <v>5987</v>
      </c>
    </row>
    <row r="5994" spans="23:23" x14ac:dyDescent="0.25">
      <c r="W5994" s="243">
        <f t="shared" si="93"/>
        <v>5988</v>
      </c>
    </row>
    <row r="5995" spans="23:23" x14ac:dyDescent="0.25">
      <c r="W5995" s="243">
        <f t="shared" si="93"/>
        <v>5989</v>
      </c>
    </row>
    <row r="5996" spans="23:23" x14ac:dyDescent="0.25">
      <c r="W5996" s="243">
        <f t="shared" si="93"/>
        <v>5990</v>
      </c>
    </row>
    <row r="5997" spans="23:23" x14ac:dyDescent="0.25">
      <c r="W5997" s="243">
        <f t="shared" si="93"/>
        <v>5991</v>
      </c>
    </row>
    <row r="5998" spans="23:23" x14ac:dyDescent="0.25">
      <c r="W5998" s="243">
        <f t="shared" si="93"/>
        <v>5992</v>
      </c>
    </row>
    <row r="5999" spans="23:23" x14ac:dyDescent="0.25">
      <c r="W5999" s="243">
        <f t="shared" si="93"/>
        <v>5993</v>
      </c>
    </row>
    <row r="6000" spans="23:23" x14ac:dyDescent="0.25">
      <c r="W6000" s="243">
        <f t="shared" si="93"/>
        <v>5994</v>
      </c>
    </row>
    <row r="6001" spans="23:23" x14ac:dyDescent="0.25">
      <c r="W6001" s="243">
        <f t="shared" si="93"/>
        <v>5995</v>
      </c>
    </row>
    <row r="6002" spans="23:23" x14ac:dyDescent="0.25">
      <c r="W6002" s="243">
        <f t="shared" si="93"/>
        <v>5996</v>
      </c>
    </row>
    <row r="6003" spans="23:23" x14ac:dyDescent="0.25">
      <c r="W6003" s="243">
        <f t="shared" si="93"/>
        <v>5997</v>
      </c>
    </row>
    <row r="6004" spans="23:23" x14ac:dyDescent="0.25">
      <c r="W6004" s="243">
        <f t="shared" si="93"/>
        <v>5998</v>
      </c>
    </row>
    <row r="6005" spans="23:23" x14ac:dyDescent="0.25">
      <c r="W6005" s="243">
        <f t="shared" si="93"/>
        <v>5999</v>
      </c>
    </row>
    <row r="6006" spans="23:23" x14ac:dyDescent="0.25">
      <c r="W6006" s="243">
        <f t="shared" si="93"/>
        <v>6000</v>
      </c>
    </row>
    <row r="6007" spans="23:23" x14ac:dyDescent="0.25">
      <c r="W6007" s="243">
        <f t="shared" si="93"/>
        <v>6001</v>
      </c>
    </row>
    <row r="6008" spans="23:23" x14ac:dyDescent="0.25">
      <c r="W6008" s="243">
        <f t="shared" si="93"/>
        <v>6002</v>
      </c>
    </row>
    <row r="6009" spans="23:23" x14ac:dyDescent="0.25">
      <c r="W6009" s="243">
        <f t="shared" si="93"/>
        <v>6003</v>
      </c>
    </row>
    <row r="6010" spans="23:23" x14ac:dyDescent="0.25">
      <c r="W6010" s="243">
        <f t="shared" si="93"/>
        <v>6004</v>
      </c>
    </row>
    <row r="6011" spans="23:23" x14ac:dyDescent="0.25">
      <c r="W6011" s="243">
        <f t="shared" si="93"/>
        <v>6005</v>
      </c>
    </row>
    <row r="6012" spans="23:23" x14ac:dyDescent="0.25">
      <c r="W6012" s="243">
        <f t="shared" si="93"/>
        <v>6006</v>
      </c>
    </row>
    <row r="6013" spans="23:23" x14ac:dyDescent="0.25">
      <c r="W6013" s="243">
        <f t="shared" si="93"/>
        <v>6007</v>
      </c>
    </row>
    <row r="6014" spans="23:23" x14ac:dyDescent="0.25">
      <c r="W6014" s="243">
        <f t="shared" si="93"/>
        <v>6008</v>
      </c>
    </row>
    <row r="6015" spans="23:23" x14ac:dyDescent="0.25">
      <c r="W6015" s="243">
        <f t="shared" si="93"/>
        <v>6009</v>
      </c>
    </row>
    <row r="6016" spans="23:23" x14ac:dyDescent="0.25">
      <c r="W6016" s="243">
        <f t="shared" si="93"/>
        <v>6010</v>
      </c>
    </row>
    <row r="6017" spans="23:23" x14ac:dyDescent="0.25">
      <c r="W6017" s="243">
        <f t="shared" si="93"/>
        <v>6011</v>
      </c>
    </row>
    <row r="6018" spans="23:23" x14ac:dyDescent="0.25">
      <c r="W6018" s="243">
        <f t="shared" si="93"/>
        <v>6012</v>
      </c>
    </row>
    <row r="6019" spans="23:23" x14ac:dyDescent="0.25">
      <c r="W6019" s="243">
        <f t="shared" si="93"/>
        <v>6013</v>
      </c>
    </row>
    <row r="6020" spans="23:23" x14ac:dyDescent="0.25">
      <c r="W6020" s="243">
        <f t="shared" si="93"/>
        <v>6014</v>
      </c>
    </row>
    <row r="6021" spans="23:23" x14ac:dyDescent="0.25">
      <c r="W6021" s="243">
        <f t="shared" si="93"/>
        <v>6015</v>
      </c>
    </row>
    <row r="6022" spans="23:23" x14ac:dyDescent="0.25">
      <c r="W6022" s="243">
        <f t="shared" si="93"/>
        <v>6016</v>
      </c>
    </row>
    <row r="6023" spans="23:23" x14ac:dyDescent="0.25">
      <c r="W6023" s="243">
        <f t="shared" si="93"/>
        <v>6017</v>
      </c>
    </row>
    <row r="6024" spans="23:23" x14ac:dyDescent="0.25">
      <c r="W6024" s="243">
        <f t="shared" si="93"/>
        <v>6018</v>
      </c>
    </row>
    <row r="6025" spans="23:23" x14ac:dyDescent="0.25">
      <c r="W6025" s="243">
        <f t="shared" ref="W6025:W6088" si="94">1+W6024</f>
        <v>6019</v>
      </c>
    </row>
    <row r="6026" spans="23:23" x14ac:dyDescent="0.25">
      <c r="W6026" s="243">
        <f t="shared" si="94"/>
        <v>6020</v>
      </c>
    </row>
    <row r="6027" spans="23:23" x14ac:dyDescent="0.25">
      <c r="W6027" s="243">
        <f t="shared" si="94"/>
        <v>6021</v>
      </c>
    </row>
    <row r="6028" spans="23:23" x14ac:dyDescent="0.25">
      <c r="W6028" s="243">
        <f t="shared" si="94"/>
        <v>6022</v>
      </c>
    </row>
    <row r="6029" spans="23:23" x14ac:dyDescent="0.25">
      <c r="W6029" s="243">
        <f t="shared" si="94"/>
        <v>6023</v>
      </c>
    </row>
    <row r="6030" spans="23:23" x14ac:dyDescent="0.25">
      <c r="W6030" s="243">
        <f t="shared" si="94"/>
        <v>6024</v>
      </c>
    </row>
    <row r="6031" spans="23:23" x14ac:dyDescent="0.25">
      <c r="W6031" s="243">
        <f t="shared" si="94"/>
        <v>6025</v>
      </c>
    </row>
    <row r="6032" spans="23:23" x14ac:dyDescent="0.25">
      <c r="W6032" s="243">
        <f t="shared" si="94"/>
        <v>6026</v>
      </c>
    </row>
    <row r="6033" spans="23:23" x14ac:dyDescent="0.25">
      <c r="W6033" s="243">
        <f t="shared" si="94"/>
        <v>6027</v>
      </c>
    </row>
    <row r="6034" spans="23:23" x14ac:dyDescent="0.25">
      <c r="W6034" s="243">
        <f t="shared" si="94"/>
        <v>6028</v>
      </c>
    </row>
    <row r="6035" spans="23:23" x14ac:dyDescent="0.25">
      <c r="W6035" s="243">
        <f t="shared" si="94"/>
        <v>6029</v>
      </c>
    </row>
    <row r="6036" spans="23:23" x14ac:dyDescent="0.25">
      <c r="W6036" s="243">
        <f t="shared" si="94"/>
        <v>6030</v>
      </c>
    </row>
    <row r="6037" spans="23:23" x14ac:dyDescent="0.25">
      <c r="W6037" s="243">
        <f t="shared" si="94"/>
        <v>6031</v>
      </c>
    </row>
    <row r="6038" spans="23:23" x14ac:dyDescent="0.25">
      <c r="W6038" s="243">
        <f t="shared" si="94"/>
        <v>6032</v>
      </c>
    </row>
    <row r="6039" spans="23:23" x14ac:dyDescent="0.25">
      <c r="W6039" s="243">
        <f t="shared" si="94"/>
        <v>6033</v>
      </c>
    </row>
    <row r="6040" spans="23:23" x14ac:dyDescent="0.25">
      <c r="W6040" s="243">
        <f t="shared" si="94"/>
        <v>6034</v>
      </c>
    </row>
    <row r="6041" spans="23:23" x14ac:dyDescent="0.25">
      <c r="W6041" s="243">
        <f t="shared" si="94"/>
        <v>6035</v>
      </c>
    </row>
    <row r="6042" spans="23:23" x14ac:dyDescent="0.25">
      <c r="W6042" s="243">
        <f t="shared" si="94"/>
        <v>6036</v>
      </c>
    </row>
    <row r="6043" spans="23:23" x14ac:dyDescent="0.25">
      <c r="W6043" s="243">
        <f t="shared" si="94"/>
        <v>6037</v>
      </c>
    </row>
    <row r="6044" spans="23:23" x14ac:dyDescent="0.25">
      <c r="W6044" s="243">
        <f t="shared" si="94"/>
        <v>6038</v>
      </c>
    </row>
    <row r="6045" spans="23:23" x14ac:dyDescent="0.25">
      <c r="W6045" s="243">
        <f t="shared" si="94"/>
        <v>6039</v>
      </c>
    </row>
    <row r="6046" spans="23:23" x14ac:dyDescent="0.25">
      <c r="W6046" s="243">
        <f t="shared" si="94"/>
        <v>6040</v>
      </c>
    </row>
    <row r="6047" spans="23:23" x14ac:dyDescent="0.25">
      <c r="W6047" s="243">
        <f t="shared" si="94"/>
        <v>6041</v>
      </c>
    </row>
    <row r="6048" spans="23:23" x14ac:dyDescent="0.25">
      <c r="W6048" s="243">
        <f t="shared" si="94"/>
        <v>6042</v>
      </c>
    </row>
    <row r="6049" spans="23:23" x14ac:dyDescent="0.25">
      <c r="W6049" s="243">
        <f t="shared" si="94"/>
        <v>6043</v>
      </c>
    </row>
    <row r="6050" spans="23:23" x14ac:dyDescent="0.25">
      <c r="W6050" s="243">
        <f t="shared" si="94"/>
        <v>6044</v>
      </c>
    </row>
    <row r="6051" spans="23:23" x14ac:dyDescent="0.25">
      <c r="W6051" s="243">
        <f t="shared" si="94"/>
        <v>6045</v>
      </c>
    </row>
    <row r="6052" spans="23:23" x14ac:dyDescent="0.25">
      <c r="W6052" s="243">
        <f t="shared" si="94"/>
        <v>6046</v>
      </c>
    </row>
    <row r="6053" spans="23:23" x14ac:dyDescent="0.25">
      <c r="W6053" s="243">
        <f t="shared" si="94"/>
        <v>6047</v>
      </c>
    </row>
    <row r="6054" spans="23:23" x14ac:dyDescent="0.25">
      <c r="W6054" s="243">
        <f t="shared" si="94"/>
        <v>6048</v>
      </c>
    </row>
    <row r="6055" spans="23:23" x14ac:dyDescent="0.25">
      <c r="W6055" s="243">
        <f t="shared" si="94"/>
        <v>6049</v>
      </c>
    </row>
    <row r="6056" spans="23:23" x14ac:dyDescent="0.25">
      <c r="W6056" s="243">
        <f t="shared" si="94"/>
        <v>6050</v>
      </c>
    </row>
    <row r="6057" spans="23:23" x14ac:dyDescent="0.25">
      <c r="W6057" s="243">
        <f t="shared" si="94"/>
        <v>6051</v>
      </c>
    </row>
    <row r="6058" spans="23:23" x14ac:dyDescent="0.25">
      <c r="W6058" s="243">
        <f t="shared" si="94"/>
        <v>6052</v>
      </c>
    </row>
    <row r="6059" spans="23:23" x14ac:dyDescent="0.25">
      <c r="W6059" s="243">
        <f t="shared" si="94"/>
        <v>6053</v>
      </c>
    </row>
    <row r="6060" spans="23:23" x14ac:dyDescent="0.25">
      <c r="W6060" s="243">
        <f t="shared" si="94"/>
        <v>6054</v>
      </c>
    </row>
    <row r="6061" spans="23:23" x14ac:dyDescent="0.25">
      <c r="W6061" s="243">
        <f t="shared" si="94"/>
        <v>6055</v>
      </c>
    </row>
    <row r="6062" spans="23:23" x14ac:dyDescent="0.25">
      <c r="W6062" s="243">
        <f t="shared" si="94"/>
        <v>6056</v>
      </c>
    </row>
    <row r="6063" spans="23:23" x14ac:dyDescent="0.25">
      <c r="W6063" s="243">
        <f t="shared" si="94"/>
        <v>6057</v>
      </c>
    </row>
    <row r="6064" spans="23:23" x14ac:dyDescent="0.25">
      <c r="W6064" s="243">
        <f t="shared" si="94"/>
        <v>6058</v>
      </c>
    </row>
    <row r="6065" spans="23:23" x14ac:dyDescent="0.25">
      <c r="W6065" s="243">
        <f t="shared" si="94"/>
        <v>6059</v>
      </c>
    </row>
    <row r="6066" spans="23:23" x14ac:dyDescent="0.25">
      <c r="W6066" s="243">
        <f t="shared" si="94"/>
        <v>6060</v>
      </c>
    </row>
    <row r="6067" spans="23:23" x14ac:dyDescent="0.25">
      <c r="W6067" s="243">
        <f t="shared" si="94"/>
        <v>6061</v>
      </c>
    </row>
    <row r="6068" spans="23:23" x14ac:dyDescent="0.25">
      <c r="W6068" s="243">
        <f t="shared" si="94"/>
        <v>6062</v>
      </c>
    </row>
    <row r="6069" spans="23:23" x14ac:dyDescent="0.25">
      <c r="W6069" s="243">
        <f t="shared" si="94"/>
        <v>6063</v>
      </c>
    </row>
    <row r="6070" spans="23:23" x14ac:dyDescent="0.25">
      <c r="W6070" s="243">
        <f t="shared" si="94"/>
        <v>6064</v>
      </c>
    </row>
    <row r="6071" spans="23:23" x14ac:dyDescent="0.25">
      <c r="W6071" s="243">
        <f t="shared" si="94"/>
        <v>6065</v>
      </c>
    </row>
    <row r="6072" spans="23:23" x14ac:dyDescent="0.25">
      <c r="W6072" s="243">
        <f t="shared" si="94"/>
        <v>6066</v>
      </c>
    </row>
    <row r="6073" spans="23:23" x14ac:dyDescent="0.25">
      <c r="W6073" s="243">
        <f t="shared" si="94"/>
        <v>6067</v>
      </c>
    </row>
    <row r="6074" spans="23:23" x14ac:dyDescent="0.25">
      <c r="W6074" s="243">
        <f t="shared" si="94"/>
        <v>6068</v>
      </c>
    </row>
    <row r="6075" spans="23:23" x14ac:dyDescent="0.25">
      <c r="W6075" s="243">
        <f t="shared" si="94"/>
        <v>6069</v>
      </c>
    </row>
    <row r="6076" spans="23:23" x14ac:dyDescent="0.25">
      <c r="W6076" s="243">
        <f t="shared" si="94"/>
        <v>6070</v>
      </c>
    </row>
    <row r="6077" spans="23:23" x14ac:dyDescent="0.25">
      <c r="W6077" s="243">
        <f t="shared" si="94"/>
        <v>6071</v>
      </c>
    </row>
    <row r="6078" spans="23:23" x14ac:dyDescent="0.25">
      <c r="W6078" s="243">
        <f t="shared" si="94"/>
        <v>6072</v>
      </c>
    </row>
    <row r="6079" spans="23:23" x14ac:dyDescent="0.25">
      <c r="W6079" s="243">
        <f t="shared" si="94"/>
        <v>6073</v>
      </c>
    </row>
    <row r="6080" spans="23:23" x14ac:dyDescent="0.25">
      <c r="W6080" s="243">
        <f t="shared" si="94"/>
        <v>6074</v>
      </c>
    </row>
    <row r="6081" spans="23:23" x14ac:dyDescent="0.25">
      <c r="W6081" s="243">
        <f t="shared" si="94"/>
        <v>6075</v>
      </c>
    </row>
    <row r="6082" spans="23:23" x14ac:dyDescent="0.25">
      <c r="W6082" s="243">
        <f t="shared" si="94"/>
        <v>6076</v>
      </c>
    </row>
    <row r="6083" spans="23:23" x14ac:dyDescent="0.25">
      <c r="W6083" s="243">
        <f t="shared" si="94"/>
        <v>6077</v>
      </c>
    </row>
    <row r="6084" spans="23:23" x14ac:dyDescent="0.25">
      <c r="W6084" s="243">
        <f t="shared" si="94"/>
        <v>6078</v>
      </c>
    </row>
    <row r="6085" spans="23:23" x14ac:dyDescent="0.25">
      <c r="W6085" s="243">
        <f t="shared" si="94"/>
        <v>6079</v>
      </c>
    </row>
    <row r="6086" spans="23:23" x14ac:dyDescent="0.25">
      <c r="W6086" s="243">
        <f t="shared" si="94"/>
        <v>6080</v>
      </c>
    </row>
    <row r="6087" spans="23:23" x14ac:dyDescent="0.25">
      <c r="W6087" s="243">
        <f t="shared" si="94"/>
        <v>6081</v>
      </c>
    </row>
    <row r="6088" spans="23:23" x14ac:dyDescent="0.25">
      <c r="W6088" s="243">
        <f t="shared" si="94"/>
        <v>6082</v>
      </c>
    </row>
    <row r="6089" spans="23:23" x14ac:dyDescent="0.25">
      <c r="W6089" s="243">
        <f t="shared" ref="W6089:W6152" si="95">1+W6088</f>
        <v>6083</v>
      </c>
    </row>
    <row r="6090" spans="23:23" x14ac:dyDescent="0.25">
      <c r="W6090" s="243">
        <f t="shared" si="95"/>
        <v>6084</v>
      </c>
    </row>
    <row r="6091" spans="23:23" x14ac:dyDescent="0.25">
      <c r="W6091" s="243">
        <f t="shared" si="95"/>
        <v>6085</v>
      </c>
    </row>
    <row r="6092" spans="23:23" x14ac:dyDescent="0.25">
      <c r="W6092" s="243">
        <f t="shared" si="95"/>
        <v>6086</v>
      </c>
    </row>
    <row r="6093" spans="23:23" x14ac:dyDescent="0.25">
      <c r="W6093" s="243">
        <f t="shared" si="95"/>
        <v>6087</v>
      </c>
    </row>
    <row r="6094" spans="23:23" x14ac:dyDescent="0.25">
      <c r="W6094" s="243">
        <f t="shared" si="95"/>
        <v>6088</v>
      </c>
    </row>
    <row r="6095" spans="23:23" x14ac:dyDescent="0.25">
      <c r="W6095" s="243">
        <f t="shared" si="95"/>
        <v>6089</v>
      </c>
    </row>
    <row r="6096" spans="23:23" x14ac:dyDescent="0.25">
      <c r="W6096" s="243">
        <f t="shared" si="95"/>
        <v>6090</v>
      </c>
    </row>
    <row r="6097" spans="23:23" x14ac:dyDescent="0.25">
      <c r="W6097" s="243">
        <f t="shared" si="95"/>
        <v>6091</v>
      </c>
    </row>
    <row r="6098" spans="23:23" x14ac:dyDescent="0.25">
      <c r="W6098" s="243">
        <f t="shared" si="95"/>
        <v>6092</v>
      </c>
    </row>
    <row r="6099" spans="23:23" x14ac:dyDescent="0.25">
      <c r="W6099" s="243">
        <f t="shared" si="95"/>
        <v>6093</v>
      </c>
    </row>
    <row r="6100" spans="23:23" x14ac:dyDescent="0.25">
      <c r="W6100" s="243">
        <f t="shared" si="95"/>
        <v>6094</v>
      </c>
    </row>
    <row r="6101" spans="23:23" x14ac:dyDescent="0.25">
      <c r="W6101" s="243">
        <f t="shared" si="95"/>
        <v>6095</v>
      </c>
    </row>
    <row r="6102" spans="23:23" x14ac:dyDescent="0.25">
      <c r="W6102" s="243">
        <f t="shared" si="95"/>
        <v>6096</v>
      </c>
    </row>
    <row r="6103" spans="23:23" x14ac:dyDescent="0.25">
      <c r="W6103" s="243">
        <f t="shared" si="95"/>
        <v>6097</v>
      </c>
    </row>
    <row r="6104" spans="23:23" x14ac:dyDescent="0.25">
      <c r="W6104" s="243">
        <f t="shared" si="95"/>
        <v>6098</v>
      </c>
    </row>
    <row r="6105" spans="23:23" x14ac:dyDescent="0.25">
      <c r="W6105" s="243">
        <f t="shared" si="95"/>
        <v>6099</v>
      </c>
    </row>
    <row r="6106" spans="23:23" x14ac:dyDescent="0.25">
      <c r="W6106" s="243">
        <f t="shared" si="95"/>
        <v>6100</v>
      </c>
    </row>
    <row r="6107" spans="23:23" x14ac:dyDescent="0.25">
      <c r="W6107" s="243">
        <f t="shared" si="95"/>
        <v>6101</v>
      </c>
    </row>
    <row r="6108" spans="23:23" x14ac:dyDescent="0.25">
      <c r="W6108" s="243">
        <f t="shared" si="95"/>
        <v>6102</v>
      </c>
    </row>
    <row r="6109" spans="23:23" x14ac:dyDescent="0.25">
      <c r="W6109" s="243">
        <f t="shared" si="95"/>
        <v>6103</v>
      </c>
    </row>
    <row r="6110" spans="23:23" x14ac:dyDescent="0.25">
      <c r="W6110" s="243">
        <f t="shared" si="95"/>
        <v>6104</v>
      </c>
    </row>
    <row r="6111" spans="23:23" x14ac:dyDescent="0.25">
      <c r="W6111" s="243">
        <f t="shared" si="95"/>
        <v>6105</v>
      </c>
    </row>
    <row r="6112" spans="23:23" x14ac:dyDescent="0.25">
      <c r="W6112" s="243">
        <f t="shared" si="95"/>
        <v>6106</v>
      </c>
    </row>
    <row r="6113" spans="23:23" x14ac:dyDescent="0.25">
      <c r="W6113" s="243">
        <f t="shared" si="95"/>
        <v>6107</v>
      </c>
    </row>
    <row r="6114" spans="23:23" x14ac:dyDescent="0.25">
      <c r="W6114" s="243">
        <f t="shared" si="95"/>
        <v>6108</v>
      </c>
    </row>
    <row r="6115" spans="23:23" x14ac:dyDescent="0.25">
      <c r="W6115" s="243">
        <f t="shared" si="95"/>
        <v>6109</v>
      </c>
    </row>
    <row r="6116" spans="23:23" x14ac:dyDescent="0.25">
      <c r="W6116" s="243">
        <f t="shared" si="95"/>
        <v>6110</v>
      </c>
    </row>
    <row r="6117" spans="23:23" x14ac:dyDescent="0.25">
      <c r="W6117" s="243">
        <f t="shared" si="95"/>
        <v>6111</v>
      </c>
    </row>
    <row r="6118" spans="23:23" x14ac:dyDescent="0.25">
      <c r="W6118" s="243">
        <f t="shared" si="95"/>
        <v>6112</v>
      </c>
    </row>
    <row r="6119" spans="23:23" x14ac:dyDescent="0.25">
      <c r="W6119" s="243">
        <f t="shared" si="95"/>
        <v>6113</v>
      </c>
    </row>
    <row r="6120" spans="23:23" x14ac:dyDescent="0.25">
      <c r="W6120" s="243">
        <f t="shared" si="95"/>
        <v>6114</v>
      </c>
    </row>
    <row r="6121" spans="23:23" x14ac:dyDescent="0.25">
      <c r="W6121" s="243">
        <f t="shared" si="95"/>
        <v>6115</v>
      </c>
    </row>
    <row r="6122" spans="23:23" x14ac:dyDescent="0.25">
      <c r="W6122" s="243">
        <f t="shared" si="95"/>
        <v>6116</v>
      </c>
    </row>
    <row r="6123" spans="23:23" x14ac:dyDescent="0.25">
      <c r="W6123" s="243">
        <f t="shared" si="95"/>
        <v>6117</v>
      </c>
    </row>
    <row r="6124" spans="23:23" x14ac:dyDescent="0.25">
      <c r="W6124" s="243">
        <f t="shared" si="95"/>
        <v>6118</v>
      </c>
    </row>
    <row r="6125" spans="23:23" x14ac:dyDescent="0.25">
      <c r="W6125" s="243">
        <f t="shared" si="95"/>
        <v>6119</v>
      </c>
    </row>
    <row r="6126" spans="23:23" x14ac:dyDescent="0.25">
      <c r="W6126" s="243">
        <f t="shared" si="95"/>
        <v>6120</v>
      </c>
    </row>
    <row r="6127" spans="23:23" x14ac:dyDescent="0.25">
      <c r="W6127" s="243">
        <f t="shared" si="95"/>
        <v>6121</v>
      </c>
    </row>
    <row r="6128" spans="23:23" x14ac:dyDescent="0.25">
      <c r="W6128" s="243">
        <f t="shared" si="95"/>
        <v>6122</v>
      </c>
    </row>
    <row r="6129" spans="23:23" x14ac:dyDescent="0.25">
      <c r="W6129" s="243">
        <f t="shared" si="95"/>
        <v>6123</v>
      </c>
    </row>
    <row r="6130" spans="23:23" x14ac:dyDescent="0.25">
      <c r="W6130" s="243">
        <f t="shared" si="95"/>
        <v>6124</v>
      </c>
    </row>
    <row r="6131" spans="23:23" x14ac:dyDescent="0.25">
      <c r="W6131" s="243">
        <f t="shared" si="95"/>
        <v>6125</v>
      </c>
    </row>
    <row r="6132" spans="23:23" x14ac:dyDescent="0.25">
      <c r="W6132" s="243">
        <f t="shared" si="95"/>
        <v>6126</v>
      </c>
    </row>
    <row r="6133" spans="23:23" x14ac:dyDescent="0.25">
      <c r="W6133" s="243">
        <f t="shared" si="95"/>
        <v>6127</v>
      </c>
    </row>
    <row r="6134" spans="23:23" x14ac:dyDescent="0.25">
      <c r="W6134" s="243">
        <f t="shared" si="95"/>
        <v>6128</v>
      </c>
    </row>
    <row r="6135" spans="23:23" x14ac:dyDescent="0.25">
      <c r="W6135" s="243">
        <f t="shared" si="95"/>
        <v>6129</v>
      </c>
    </row>
    <row r="6136" spans="23:23" x14ac:dyDescent="0.25">
      <c r="W6136" s="243">
        <f t="shared" si="95"/>
        <v>6130</v>
      </c>
    </row>
    <row r="6137" spans="23:23" x14ac:dyDescent="0.25">
      <c r="W6137" s="243">
        <f t="shared" si="95"/>
        <v>6131</v>
      </c>
    </row>
    <row r="6138" spans="23:23" x14ac:dyDescent="0.25">
      <c r="W6138" s="243">
        <f t="shared" si="95"/>
        <v>6132</v>
      </c>
    </row>
    <row r="6139" spans="23:23" x14ac:dyDescent="0.25">
      <c r="W6139" s="243">
        <f t="shared" si="95"/>
        <v>6133</v>
      </c>
    </row>
    <row r="6140" spans="23:23" x14ac:dyDescent="0.25">
      <c r="W6140" s="243">
        <f t="shared" si="95"/>
        <v>6134</v>
      </c>
    </row>
    <row r="6141" spans="23:23" x14ac:dyDescent="0.25">
      <c r="W6141" s="243">
        <f t="shared" si="95"/>
        <v>6135</v>
      </c>
    </row>
    <row r="6142" spans="23:23" x14ac:dyDescent="0.25">
      <c r="W6142" s="243">
        <f t="shared" si="95"/>
        <v>6136</v>
      </c>
    </row>
    <row r="6143" spans="23:23" x14ac:dyDescent="0.25">
      <c r="W6143" s="243">
        <f t="shared" si="95"/>
        <v>6137</v>
      </c>
    </row>
    <row r="6144" spans="23:23" x14ac:dyDescent="0.25">
      <c r="W6144" s="243">
        <f t="shared" si="95"/>
        <v>6138</v>
      </c>
    </row>
    <row r="6145" spans="23:23" x14ac:dyDescent="0.25">
      <c r="W6145" s="243">
        <f t="shared" si="95"/>
        <v>6139</v>
      </c>
    </row>
    <row r="6146" spans="23:23" x14ac:dyDescent="0.25">
      <c r="W6146" s="243">
        <f t="shared" si="95"/>
        <v>6140</v>
      </c>
    </row>
    <row r="6147" spans="23:23" x14ac:dyDescent="0.25">
      <c r="W6147" s="243">
        <f t="shared" si="95"/>
        <v>6141</v>
      </c>
    </row>
    <row r="6148" spans="23:23" x14ac:dyDescent="0.25">
      <c r="W6148" s="243">
        <f t="shared" si="95"/>
        <v>6142</v>
      </c>
    </row>
    <row r="6149" spans="23:23" x14ac:dyDescent="0.25">
      <c r="W6149" s="243">
        <f t="shared" si="95"/>
        <v>6143</v>
      </c>
    </row>
    <row r="6150" spans="23:23" x14ac:dyDescent="0.25">
      <c r="W6150" s="243">
        <f t="shared" si="95"/>
        <v>6144</v>
      </c>
    </row>
    <row r="6151" spans="23:23" x14ac:dyDescent="0.25">
      <c r="W6151" s="243">
        <f t="shared" si="95"/>
        <v>6145</v>
      </c>
    </row>
    <row r="6152" spans="23:23" x14ac:dyDescent="0.25">
      <c r="W6152" s="243">
        <f t="shared" si="95"/>
        <v>6146</v>
      </c>
    </row>
    <row r="6153" spans="23:23" x14ac:dyDescent="0.25">
      <c r="W6153" s="243">
        <f t="shared" ref="W6153:W6216" si="96">1+W6152</f>
        <v>6147</v>
      </c>
    </row>
    <row r="6154" spans="23:23" x14ac:dyDescent="0.25">
      <c r="W6154" s="243">
        <f t="shared" si="96"/>
        <v>6148</v>
      </c>
    </row>
    <row r="6155" spans="23:23" x14ac:dyDescent="0.25">
      <c r="W6155" s="243">
        <f t="shared" si="96"/>
        <v>6149</v>
      </c>
    </row>
    <row r="6156" spans="23:23" x14ac:dyDescent="0.25">
      <c r="W6156" s="243">
        <f t="shared" si="96"/>
        <v>6150</v>
      </c>
    </row>
    <row r="6157" spans="23:23" x14ac:dyDescent="0.25">
      <c r="W6157" s="243">
        <f t="shared" si="96"/>
        <v>6151</v>
      </c>
    </row>
    <row r="6158" spans="23:23" x14ac:dyDescent="0.25">
      <c r="W6158" s="243">
        <f t="shared" si="96"/>
        <v>6152</v>
      </c>
    </row>
    <row r="6159" spans="23:23" x14ac:dyDescent="0.25">
      <c r="W6159" s="243">
        <f t="shared" si="96"/>
        <v>6153</v>
      </c>
    </row>
    <row r="6160" spans="23:23" x14ac:dyDescent="0.25">
      <c r="W6160" s="243">
        <f t="shared" si="96"/>
        <v>6154</v>
      </c>
    </row>
    <row r="6161" spans="23:23" x14ac:dyDescent="0.25">
      <c r="W6161" s="243">
        <f t="shared" si="96"/>
        <v>6155</v>
      </c>
    </row>
    <row r="6162" spans="23:23" x14ac:dyDescent="0.25">
      <c r="W6162" s="243">
        <f t="shared" si="96"/>
        <v>6156</v>
      </c>
    </row>
    <row r="6163" spans="23:23" x14ac:dyDescent="0.25">
      <c r="W6163" s="243">
        <f t="shared" si="96"/>
        <v>6157</v>
      </c>
    </row>
    <row r="6164" spans="23:23" x14ac:dyDescent="0.25">
      <c r="W6164" s="243">
        <f t="shared" si="96"/>
        <v>6158</v>
      </c>
    </row>
    <row r="6165" spans="23:23" x14ac:dyDescent="0.25">
      <c r="W6165" s="243">
        <f t="shared" si="96"/>
        <v>6159</v>
      </c>
    </row>
    <row r="6166" spans="23:23" x14ac:dyDescent="0.25">
      <c r="W6166" s="243">
        <f t="shared" si="96"/>
        <v>6160</v>
      </c>
    </row>
    <row r="6167" spans="23:23" x14ac:dyDescent="0.25">
      <c r="W6167" s="243">
        <f t="shared" si="96"/>
        <v>6161</v>
      </c>
    </row>
    <row r="6168" spans="23:23" x14ac:dyDescent="0.25">
      <c r="W6168" s="243">
        <f t="shared" si="96"/>
        <v>6162</v>
      </c>
    </row>
    <row r="6169" spans="23:23" x14ac:dyDescent="0.25">
      <c r="W6169" s="243">
        <f t="shared" si="96"/>
        <v>6163</v>
      </c>
    </row>
    <row r="6170" spans="23:23" x14ac:dyDescent="0.25">
      <c r="W6170" s="243">
        <f t="shared" si="96"/>
        <v>6164</v>
      </c>
    </row>
    <row r="6171" spans="23:23" x14ac:dyDescent="0.25">
      <c r="W6171" s="243">
        <f t="shared" si="96"/>
        <v>6165</v>
      </c>
    </row>
    <row r="6172" spans="23:23" x14ac:dyDescent="0.25">
      <c r="W6172" s="243">
        <f t="shared" si="96"/>
        <v>6166</v>
      </c>
    </row>
    <row r="6173" spans="23:23" x14ac:dyDescent="0.25">
      <c r="W6173" s="243">
        <f t="shared" si="96"/>
        <v>6167</v>
      </c>
    </row>
    <row r="6174" spans="23:23" x14ac:dyDescent="0.25">
      <c r="W6174" s="243">
        <f t="shared" si="96"/>
        <v>6168</v>
      </c>
    </row>
    <row r="6175" spans="23:23" x14ac:dyDescent="0.25">
      <c r="W6175" s="243">
        <f t="shared" si="96"/>
        <v>6169</v>
      </c>
    </row>
    <row r="6176" spans="23:23" x14ac:dyDescent="0.25">
      <c r="W6176" s="243">
        <f t="shared" si="96"/>
        <v>6170</v>
      </c>
    </row>
    <row r="6177" spans="23:23" x14ac:dyDescent="0.25">
      <c r="W6177" s="243">
        <f t="shared" si="96"/>
        <v>6171</v>
      </c>
    </row>
    <row r="6178" spans="23:23" x14ac:dyDescent="0.25">
      <c r="W6178" s="243">
        <f t="shared" si="96"/>
        <v>6172</v>
      </c>
    </row>
    <row r="6179" spans="23:23" x14ac:dyDescent="0.25">
      <c r="W6179" s="243">
        <f t="shared" si="96"/>
        <v>6173</v>
      </c>
    </row>
    <row r="6180" spans="23:23" x14ac:dyDescent="0.25">
      <c r="W6180" s="243">
        <f t="shared" si="96"/>
        <v>6174</v>
      </c>
    </row>
    <row r="6181" spans="23:23" x14ac:dyDescent="0.25">
      <c r="W6181" s="243">
        <f t="shared" si="96"/>
        <v>6175</v>
      </c>
    </row>
    <row r="6182" spans="23:23" x14ac:dyDescent="0.25">
      <c r="W6182" s="243">
        <f t="shared" si="96"/>
        <v>6176</v>
      </c>
    </row>
    <row r="6183" spans="23:23" x14ac:dyDescent="0.25">
      <c r="W6183" s="243">
        <f t="shared" si="96"/>
        <v>6177</v>
      </c>
    </row>
    <row r="6184" spans="23:23" x14ac:dyDescent="0.25">
      <c r="W6184" s="243">
        <f t="shared" si="96"/>
        <v>6178</v>
      </c>
    </row>
    <row r="6185" spans="23:23" x14ac:dyDescent="0.25">
      <c r="W6185" s="243">
        <f t="shared" si="96"/>
        <v>6179</v>
      </c>
    </row>
    <row r="6186" spans="23:23" x14ac:dyDescent="0.25">
      <c r="W6186" s="243">
        <f t="shared" si="96"/>
        <v>6180</v>
      </c>
    </row>
    <row r="6187" spans="23:23" x14ac:dyDescent="0.25">
      <c r="W6187" s="243">
        <f t="shared" si="96"/>
        <v>6181</v>
      </c>
    </row>
    <row r="6188" spans="23:23" x14ac:dyDescent="0.25">
      <c r="W6188" s="243">
        <f t="shared" si="96"/>
        <v>6182</v>
      </c>
    </row>
    <row r="6189" spans="23:23" x14ac:dyDescent="0.25">
      <c r="W6189" s="243">
        <f t="shared" si="96"/>
        <v>6183</v>
      </c>
    </row>
    <row r="6190" spans="23:23" x14ac:dyDescent="0.25">
      <c r="W6190" s="243">
        <f t="shared" si="96"/>
        <v>6184</v>
      </c>
    </row>
    <row r="6191" spans="23:23" x14ac:dyDescent="0.25">
      <c r="W6191" s="243">
        <f t="shared" si="96"/>
        <v>6185</v>
      </c>
    </row>
    <row r="6192" spans="23:23" x14ac:dyDescent="0.25">
      <c r="W6192" s="243">
        <f t="shared" si="96"/>
        <v>6186</v>
      </c>
    </row>
    <row r="6193" spans="23:23" x14ac:dyDescent="0.25">
      <c r="W6193" s="243">
        <f t="shared" si="96"/>
        <v>6187</v>
      </c>
    </row>
    <row r="6194" spans="23:23" x14ac:dyDescent="0.25">
      <c r="W6194" s="243">
        <f t="shared" si="96"/>
        <v>6188</v>
      </c>
    </row>
    <row r="6195" spans="23:23" x14ac:dyDescent="0.25">
      <c r="W6195" s="243">
        <f t="shared" si="96"/>
        <v>6189</v>
      </c>
    </row>
    <row r="6196" spans="23:23" x14ac:dyDescent="0.25">
      <c r="W6196" s="243">
        <f t="shared" si="96"/>
        <v>6190</v>
      </c>
    </row>
    <row r="6197" spans="23:23" x14ac:dyDescent="0.25">
      <c r="W6197" s="243">
        <f t="shared" si="96"/>
        <v>6191</v>
      </c>
    </row>
    <row r="6198" spans="23:23" x14ac:dyDescent="0.25">
      <c r="W6198" s="243">
        <f t="shared" si="96"/>
        <v>6192</v>
      </c>
    </row>
    <row r="6199" spans="23:23" x14ac:dyDescent="0.25">
      <c r="W6199" s="243">
        <f t="shared" si="96"/>
        <v>6193</v>
      </c>
    </row>
    <row r="6200" spans="23:23" x14ac:dyDescent="0.25">
      <c r="W6200" s="243">
        <f t="shared" si="96"/>
        <v>6194</v>
      </c>
    </row>
    <row r="6201" spans="23:23" x14ac:dyDescent="0.25">
      <c r="W6201" s="243">
        <f t="shared" si="96"/>
        <v>6195</v>
      </c>
    </row>
    <row r="6202" spans="23:23" x14ac:dyDescent="0.25">
      <c r="W6202" s="243">
        <f t="shared" si="96"/>
        <v>6196</v>
      </c>
    </row>
    <row r="6203" spans="23:23" x14ac:dyDescent="0.25">
      <c r="W6203" s="243">
        <f t="shared" si="96"/>
        <v>6197</v>
      </c>
    </row>
    <row r="6204" spans="23:23" x14ac:dyDescent="0.25">
      <c r="W6204" s="243">
        <f t="shared" si="96"/>
        <v>6198</v>
      </c>
    </row>
    <row r="6205" spans="23:23" x14ac:dyDescent="0.25">
      <c r="W6205" s="243">
        <f t="shared" si="96"/>
        <v>6199</v>
      </c>
    </row>
    <row r="6206" spans="23:23" x14ac:dyDescent="0.25">
      <c r="W6206" s="243">
        <f t="shared" si="96"/>
        <v>6200</v>
      </c>
    </row>
    <row r="6207" spans="23:23" x14ac:dyDescent="0.25">
      <c r="W6207" s="243">
        <f t="shared" si="96"/>
        <v>6201</v>
      </c>
    </row>
    <row r="6208" spans="23:23" x14ac:dyDescent="0.25">
      <c r="W6208" s="243">
        <f t="shared" si="96"/>
        <v>6202</v>
      </c>
    </row>
    <row r="6209" spans="23:23" x14ac:dyDescent="0.25">
      <c r="W6209" s="243">
        <f t="shared" si="96"/>
        <v>6203</v>
      </c>
    </row>
    <row r="6210" spans="23:23" x14ac:dyDescent="0.25">
      <c r="W6210" s="243">
        <f t="shared" si="96"/>
        <v>6204</v>
      </c>
    </row>
    <row r="6211" spans="23:23" x14ac:dyDescent="0.25">
      <c r="W6211" s="243">
        <f t="shared" si="96"/>
        <v>6205</v>
      </c>
    </row>
    <row r="6212" spans="23:23" x14ac:dyDescent="0.25">
      <c r="W6212" s="243">
        <f t="shared" si="96"/>
        <v>6206</v>
      </c>
    </row>
    <row r="6213" spans="23:23" x14ac:dyDescent="0.25">
      <c r="W6213" s="243">
        <f t="shared" si="96"/>
        <v>6207</v>
      </c>
    </row>
    <row r="6214" spans="23:23" x14ac:dyDescent="0.25">
      <c r="W6214" s="243">
        <f t="shared" si="96"/>
        <v>6208</v>
      </c>
    </row>
    <row r="6215" spans="23:23" x14ac:dyDescent="0.25">
      <c r="W6215" s="243">
        <f t="shared" si="96"/>
        <v>6209</v>
      </c>
    </row>
    <row r="6216" spans="23:23" x14ac:dyDescent="0.25">
      <c r="W6216" s="243">
        <f t="shared" si="96"/>
        <v>6210</v>
      </c>
    </row>
    <row r="6217" spans="23:23" x14ac:dyDescent="0.25">
      <c r="W6217" s="243">
        <f t="shared" ref="W6217:W6280" si="97">1+W6216</f>
        <v>6211</v>
      </c>
    </row>
    <row r="6218" spans="23:23" x14ac:dyDescent="0.25">
      <c r="W6218" s="243">
        <f t="shared" si="97"/>
        <v>6212</v>
      </c>
    </row>
    <row r="6219" spans="23:23" x14ac:dyDescent="0.25">
      <c r="W6219" s="243">
        <f t="shared" si="97"/>
        <v>6213</v>
      </c>
    </row>
    <row r="6220" spans="23:23" x14ac:dyDescent="0.25">
      <c r="W6220" s="243">
        <f t="shared" si="97"/>
        <v>6214</v>
      </c>
    </row>
    <row r="6221" spans="23:23" x14ac:dyDescent="0.25">
      <c r="W6221" s="243">
        <f t="shared" si="97"/>
        <v>6215</v>
      </c>
    </row>
    <row r="6222" spans="23:23" x14ac:dyDescent="0.25">
      <c r="W6222" s="243">
        <f t="shared" si="97"/>
        <v>6216</v>
      </c>
    </row>
    <row r="6223" spans="23:23" x14ac:dyDescent="0.25">
      <c r="W6223" s="243">
        <f t="shared" si="97"/>
        <v>6217</v>
      </c>
    </row>
    <row r="6224" spans="23:23" x14ac:dyDescent="0.25">
      <c r="W6224" s="243">
        <f t="shared" si="97"/>
        <v>6218</v>
      </c>
    </row>
    <row r="6225" spans="23:23" x14ac:dyDescent="0.25">
      <c r="W6225" s="243">
        <f t="shared" si="97"/>
        <v>6219</v>
      </c>
    </row>
    <row r="6226" spans="23:23" x14ac:dyDescent="0.25">
      <c r="W6226" s="243">
        <f t="shared" si="97"/>
        <v>6220</v>
      </c>
    </row>
    <row r="6227" spans="23:23" x14ac:dyDescent="0.25">
      <c r="W6227" s="243">
        <f t="shared" si="97"/>
        <v>6221</v>
      </c>
    </row>
    <row r="6228" spans="23:23" x14ac:dyDescent="0.25">
      <c r="W6228" s="243">
        <f t="shared" si="97"/>
        <v>6222</v>
      </c>
    </row>
    <row r="6229" spans="23:23" x14ac:dyDescent="0.25">
      <c r="W6229" s="243">
        <f t="shared" si="97"/>
        <v>6223</v>
      </c>
    </row>
    <row r="6230" spans="23:23" x14ac:dyDescent="0.25">
      <c r="W6230" s="243">
        <f t="shared" si="97"/>
        <v>6224</v>
      </c>
    </row>
    <row r="6231" spans="23:23" x14ac:dyDescent="0.25">
      <c r="W6231" s="243">
        <f t="shared" si="97"/>
        <v>6225</v>
      </c>
    </row>
    <row r="6232" spans="23:23" x14ac:dyDescent="0.25">
      <c r="W6232" s="243">
        <f t="shared" si="97"/>
        <v>6226</v>
      </c>
    </row>
    <row r="6233" spans="23:23" x14ac:dyDescent="0.25">
      <c r="W6233" s="243">
        <f t="shared" si="97"/>
        <v>6227</v>
      </c>
    </row>
    <row r="6234" spans="23:23" x14ac:dyDescent="0.25">
      <c r="W6234" s="243">
        <f t="shared" si="97"/>
        <v>6228</v>
      </c>
    </row>
    <row r="6235" spans="23:23" x14ac:dyDescent="0.25">
      <c r="W6235" s="243">
        <f t="shared" si="97"/>
        <v>6229</v>
      </c>
    </row>
    <row r="6236" spans="23:23" x14ac:dyDescent="0.25">
      <c r="W6236" s="243">
        <f t="shared" si="97"/>
        <v>6230</v>
      </c>
    </row>
    <row r="6237" spans="23:23" x14ac:dyDescent="0.25">
      <c r="W6237" s="243">
        <f t="shared" si="97"/>
        <v>6231</v>
      </c>
    </row>
    <row r="6238" spans="23:23" x14ac:dyDescent="0.25">
      <c r="W6238" s="243">
        <f t="shared" si="97"/>
        <v>6232</v>
      </c>
    </row>
    <row r="6239" spans="23:23" x14ac:dyDescent="0.25">
      <c r="W6239" s="243">
        <f t="shared" si="97"/>
        <v>6233</v>
      </c>
    </row>
    <row r="6240" spans="23:23" x14ac:dyDescent="0.25">
      <c r="W6240" s="243">
        <f t="shared" si="97"/>
        <v>6234</v>
      </c>
    </row>
    <row r="6241" spans="23:23" x14ac:dyDescent="0.25">
      <c r="W6241" s="243">
        <f t="shared" si="97"/>
        <v>6235</v>
      </c>
    </row>
    <row r="6242" spans="23:23" x14ac:dyDescent="0.25">
      <c r="W6242" s="243">
        <f t="shared" si="97"/>
        <v>6236</v>
      </c>
    </row>
    <row r="6243" spans="23:23" x14ac:dyDescent="0.25">
      <c r="W6243" s="243">
        <f t="shared" si="97"/>
        <v>6237</v>
      </c>
    </row>
    <row r="6244" spans="23:23" x14ac:dyDescent="0.25">
      <c r="W6244" s="243">
        <f t="shared" si="97"/>
        <v>6238</v>
      </c>
    </row>
    <row r="6245" spans="23:23" x14ac:dyDescent="0.25">
      <c r="W6245" s="243">
        <f t="shared" si="97"/>
        <v>6239</v>
      </c>
    </row>
    <row r="6246" spans="23:23" x14ac:dyDescent="0.25">
      <c r="W6246" s="243">
        <f t="shared" si="97"/>
        <v>6240</v>
      </c>
    </row>
    <row r="6247" spans="23:23" x14ac:dyDescent="0.25">
      <c r="W6247" s="243">
        <f t="shared" si="97"/>
        <v>6241</v>
      </c>
    </row>
    <row r="6248" spans="23:23" x14ac:dyDescent="0.25">
      <c r="W6248" s="243">
        <f t="shared" si="97"/>
        <v>6242</v>
      </c>
    </row>
    <row r="6249" spans="23:23" x14ac:dyDescent="0.25">
      <c r="W6249" s="243">
        <f t="shared" si="97"/>
        <v>6243</v>
      </c>
    </row>
    <row r="6250" spans="23:23" x14ac:dyDescent="0.25">
      <c r="W6250" s="243">
        <f t="shared" si="97"/>
        <v>6244</v>
      </c>
    </row>
    <row r="6251" spans="23:23" x14ac:dyDescent="0.25">
      <c r="W6251" s="243">
        <f t="shared" si="97"/>
        <v>6245</v>
      </c>
    </row>
    <row r="6252" spans="23:23" x14ac:dyDescent="0.25">
      <c r="W6252" s="243">
        <f t="shared" si="97"/>
        <v>6246</v>
      </c>
    </row>
    <row r="6253" spans="23:23" x14ac:dyDescent="0.25">
      <c r="W6253" s="243">
        <f t="shared" si="97"/>
        <v>6247</v>
      </c>
    </row>
    <row r="6254" spans="23:23" x14ac:dyDescent="0.25">
      <c r="W6254" s="243">
        <f t="shared" si="97"/>
        <v>6248</v>
      </c>
    </row>
    <row r="6255" spans="23:23" x14ac:dyDescent="0.25">
      <c r="W6255" s="243">
        <f t="shared" si="97"/>
        <v>6249</v>
      </c>
    </row>
    <row r="6256" spans="23:23" x14ac:dyDescent="0.25">
      <c r="W6256" s="243">
        <f t="shared" si="97"/>
        <v>6250</v>
      </c>
    </row>
    <row r="6257" spans="23:23" x14ac:dyDescent="0.25">
      <c r="W6257" s="243">
        <f t="shared" si="97"/>
        <v>6251</v>
      </c>
    </row>
    <row r="6258" spans="23:23" x14ac:dyDescent="0.25">
      <c r="W6258" s="243">
        <f t="shared" si="97"/>
        <v>6252</v>
      </c>
    </row>
    <row r="6259" spans="23:23" x14ac:dyDescent="0.25">
      <c r="W6259" s="243">
        <f t="shared" si="97"/>
        <v>6253</v>
      </c>
    </row>
    <row r="6260" spans="23:23" x14ac:dyDescent="0.25">
      <c r="W6260" s="243">
        <f t="shared" si="97"/>
        <v>6254</v>
      </c>
    </row>
    <row r="6261" spans="23:23" x14ac:dyDescent="0.25">
      <c r="W6261" s="243">
        <f t="shared" si="97"/>
        <v>6255</v>
      </c>
    </row>
    <row r="6262" spans="23:23" x14ac:dyDescent="0.25">
      <c r="W6262" s="243">
        <f t="shared" si="97"/>
        <v>6256</v>
      </c>
    </row>
    <row r="6263" spans="23:23" x14ac:dyDescent="0.25">
      <c r="W6263" s="243">
        <f t="shared" si="97"/>
        <v>6257</v>
      </c>
    </row>
    <row r="6264" spans="23:23" x14ac:dyDescent="0.25">
      <c r="W6264" s="243">
        <f t="shared" si="97"/>
        <v>6258</v>
      </c>
    </row>
    <row r="6265" spans="23:23" x14ac:dyDescent="0.25">
      <c r="W6265" s="243">
        <f t="shared" si="97"/>
        <v>6259</v>
      </c>
    </row>
    <row r="6266" spans="23:23" x14ac:dyDescent="0.25">
      <c r="W6266" s="243">
        <f t="shared" si="97"/>
        <v>6260</v>
      </c>
    </row>
    <row r="6267" spans="23:23" x14ac:dyDescent="0.25">
      <c r="W6267" s="243">
        <f t="shared" si="97"/>
        <v>6261</v>
      </c>
    </row>
    <row r="6268" spans="23:23" x14ac:dyDescent="0.25">
      <c r="W6268" s="243">
        <f t="shared" si="97"/>
        <v>6262</v>
      </c>
    </row>
    <row r="6269" spans="23:23" x14ac:dyDescent="0.25">
      <c r="W6269" s="243">
        <f t="shared" si="97"/>
        <v>6263</v>
      </c>
    </row>
    <row r="6270" spans="23:23" x14ac:dyDescent="0.25">
      <c r="W6270" s="243">
        <f t="shared" si="97"/>
        <v>6264</v>
      </c>
    </row>
    <row r="6271" spans="23:23" x14ac:dyDescent="0.25">
      <c r="W6271" s="243">
        <f t="shared" si="97"/>
        <v>6265</v>
      </c>
    </row>
    <row r="6272" spans="23:23" x14ac:dyDescent="0.25">
      <c r="W6272" s="243">
        <f t="shared" si="97"/>
        <v>6266</v>
      </c>
    </row>
    <row r="6273" spans="23:23" x14ac:dyDescent="0.25">
      <c r="W6273" s="243">
        <f t="shared" si="97"/>
        <v>6267</v>
      </c>
    </row>
    <row r="6274" spans="23:23" x14ac:dyDescent="0.25">
      <c r="W6274" s="243">
        <f t="shared" si="97"/>
        <v>6268</v>
      </c>
    </row>
    <row r="6275" spans="23:23" x14ac:dyDescent="0.25">
      <c r="W6275" s="243">
        <f t="shared" si="97"/>
        <v>6269</v>
      </c>
    </row>
    <row r="6276" spans="23:23" x14ac:dyDescent="0.25">
      <c r="W6276" s="243">
        <f t="shared" si="97"/>
        <v>6270</v>
      </c>
    </row>
    <row r="6277" spans="23:23" x14ac:dyDescent="0.25">
      <c r="W6277" s="243">
        <f t="shared" si="97"/>
        <v>6271</v>
      </c>
    </row>
    <row r="6278" spans="23:23" x14ac:dyDescent="0.25">
      <c r="W6278" s="243">
        <f t="shared" si="97"/>
        <v>6272</v>
      </c>
    </row>
    <row r="6279" spans="23:23" x14ac:dyDescent="0.25">
      <c r="W6279" s="243">
        <f t="shared" si="97"/>
        <v>6273</v>
      </c>
    </row>
    <row r="6280" spans="23:23" x14ac:dyDescent="0.25">
      <c r="W6280" s="243">
        <f t="shared" si="97"/>
        <v>6274</v>
      </c>
    </row>
    <row r="6281" spans="23:23" x14ac:dyDescent="0.25">
      <c r="W6281" s="243">
        <f t="shared" ref="W6281:W6344" si="98">1+W6280</f>
        <v>6275</v>
      </c>
    </row>
    <row r="6282" spans="23:23" x14ac:dyDescent="0.25">
      <c r="W6282" s="243">
        <f t="shared" si="98"/>
        <v>6276</v>
      </c>
    </row>
    <row r="6283" spans="23:23" x14ac:dyDescent="0.25">
      <c r="W6283" s="243">
        <f t="shared" si="98"/>
        <v>6277</v>
      </c>
    </row>
    <row r="6284" spans="23:23" x14ac:dyDescent="0.25">
      <c r="W6284" s="243">
        <f t="shared" si="98"/>
        <v>6278</v>
      </c>
    </row>
    <row r="6285" spans="23:23" x14ac:dyDescent="0.25">
      <c r="W6285" s="243">
        <f t="shared" si="98"/>
        <v>6279</v>
      </c>
    </row>
    <row r="6286" spans="23:23" x14ac:dyDescent="0.25">
      <c r="W6286" s="243">
        <f t="shared" si="98"/>
        <v>6280</v>
      </c>
    </row>
    <row r="6287" spans="23:23" x14ac:dyDescent="0.25">
      <c r="W6287" s="243">
        <f t="shared" si="98"/>
        <v>6281</v>
      </c>
    </row>
    <row r="6288" spans="23:23" x14ac:dyDescent="0.25">
      <c r="W6288" s="243">
        <f t="shared" si="98"/>
        <v>6282</v>
      </c>
    </row>
    <row r="6289" spans="23:23" x14ac:dyDescent="0.25">
      <c r="W6289" s="243">
        <f t="shared" si="98"/>
        <v>6283</v>
      </c>
    </row>
    <row r="6290" spans="23:23" x14ac:dyDescent="0.25">
      <c r="W6290" s="243">
        <f t="shared" si="98"/>
        <v>6284</v>
      </c>
    </row>
    <row r="6291" spans="23:23" x14ac:dyDescent="0.25">
      <c r="W6291" s="243">
        <f t="shared" si="98"/>
        <v>6285</v>
      </c>
    </row>
    <row r="6292" spans="23:23" x14ac:dyDescent="0.25">
      <c r="W6292" s="243">
        <f t="shared" si="98"/>
        <v>6286</v>
      </c>
    </row>
    <row r="6293" spans="23:23" x14ac:dyDescent="0.25">
      <c r="W6293" s="243">
        <f t="shared" si="98"/>
        <v>6287</v>
      </c>
    </row>
    <row r="6294" spans="23:23" x14ac:dyDescent="0.25">
      <c r="W6294" s="243">
        <f t="shared" si="98"/>
        <v>6288</v>
      </c>
    </row>
    <row r="6295" spans="23:23" x14ac:dyDescent="0.25">
      <c r="W6295" s="243">
        <f t="shared" si="98"/>
        <v>6289</v>
      </c>
    </row>
    <row r="6296" spans="23:23" x14ac:dyDescent="0.25">
      <c r="W6296" s="243">
        <f t="shared" si="98"/>
        <v>6290</v>
      </c>
    </row>
    <row r="6297" spans="23:23" x14ac:dyDescent="0.25">
      <c r="W6297" s="243">
        <f t="shared" si="98"/>
        <v>6291</v>
      </c>
    </row>
    <row r="6298" spans="23:23" x14ac:dyDescent="0.25">
      <c r="W6298" s="243">
        <f t="shared" si="98"/>
        <v>6292</v>
      </c>
    </row>
    <row r="6299" spans="23:23" x14ac:dyDescent="0.25">
      <c r="W6299" s="243">
        <f t="shared" si="98"/>
        <v>6293</v>
      </c>
    </row>
    <row r="6300" spans="23:23" x14ac:dyDescent="0.25">
      <c r="W6300" s="243">
        <f t="shared" si="98"/>
        <v>6294</v>
      </c>
    </row>
    <row r="6301" spans="23:23" x14ac:dyDescent="0.25">
      <c r="W6301" s="243">
        <f t="shared" si="98"/>
        <v>6295</v>
      </c>
    </row>
    <row r="6302" spans="23:23" x14ac:dyDescent="0.25">
      <c r="W6302" s="243">
        <f t="shared" si="98"/>
        <v>6296</v>
      </c>
    </row>
    <row r="6303" spans="23:23" x14ac:dyDescent="0.25">
      <c r="W6303" s="243">
        <f t="shared" si="98"/>
        <v>6297</v>
      </c>
    </row>
    <row r="6304" spans="23:23" x14ac:dyDescent="0.25">
      <c r="W6304" s="243">
        <f t="shared" si="98"/>
        <v>6298</v>
      </c>
    </row>
    <row r="6305" spans="23:23" x14ac:dyDescent="0.25">
      <c r="W6305" s="243">
        <f t="shared" si="98"/>
        <v>6299</v>
      </c>
    </row>
    <row r="6306" spans="23:23" x14ac:dyDescent="0.25">
      <c r="W6306" s="243">
        <f t="shared" si="98"/>
        <v>6300</v>
      </c>
    </row>
    <row r="6307" spans="23:23" x14ac:dyDescent="0.25">
      <c r="W6307" s="243">
        <f t="shared" si="98"/>
        <v>6301</v>
      </c>
    </row>
    <row r="6308" spans="23:23" x14ac:dyDescent="0.25">
      <c r="W6308" s="243">
        <f t="shared" si="98"/>
        <v>6302</v>
      </c>
    </row>
    <row r="6309" spans="23:23" x14ac:dyDescent="0.25">
      <c r="W6309" s="243">
        <f t="shared" si="98"/>
        <v>6303</v>
      </c>
    </row>
    <row r="6310" spans="23:23" x14ac:dyDescent="0.25">
      <c r="W6310" s="243">
        <f t="shared" si="98"/>
        <v>6304</v>
      </c>
    </row>
    <row r="6311" spans="23:23" x14ac:dyDescent="0.25">
      <c r="W6311" s="243">
        <f t="shared" si="98"/>
        <v>6305</v>
      </c>
    </row>
    <row r="6312" spans="23:23" x14ac:dyDescent="0.25">
      <c r="W6312" s="243">
        <f t="shared" si="98"/>
        <v>6306</v>
      </c>
    </row>
    <row r="6313" spans="23:23" x14ac:dyDescent="0.25">
      <c r="W6313" s="243">
        <f t="shared" si="98"/>
        <v>6307</v>
      </c>
    </row>
    <row r="6314" spans="23:23" x14ac:dyDescent="0.25">
      <c r="W6314" s="243">
        <f t="shared" si="98"/>
        <v>6308</v>
      </c>
    </row>
    <row r="6315" spans="23:23" x14ac:dyDescent="0.25">
      <c r="W6315" s="243">
        <f t="shared" si="98"/>
        <v>6309</v>
      </c>
    </row>
    <row r="6316" spans="23:23" x14ac:dyDescent="0.25">
      <c r="W6316" s="243">
        <f t="shared" si="98"/>
        <v>6310</v>
      </c>
    </row>
    <row r="6317" spans="23:23" x14ac:dyDescent="0.25">
      <c r="W6317" s="243">
        <f t="shared" si="98"/>
        <v>6311</v>
      </c>
    </row>
    <row r="6318" spans="23:23" x14ac:dyDescent="0.25">
      <c r="W6318" s="243">
        <f t="shared" si="98"/>
        <v>6312</v>
      </c>
    </row>
    <row r="6319" spans="23:23" x14ac:dyDescent="0.25">
      <c r="W6319" s="243">
        <f t="shared" si="98"/>
        <v>6313</v>
      </c>
    </row>
    <row r="6320" spans="23:23" x14ac:dyDescent="0.25">
      <c r="W6320" s="243">
        <f t="shared" si="98"/>
        <v>6314</v>
      </c>
    </row>
    <row r="6321" spans="23:23" x14ac:dyDescent="0.25">
      <c r="W6321" s="243">
        <f t="shared" si="98"/>
        <v>6315</v>
      </c>
    </row>
    <row r="6322" spans="23:23" x14ac:dyDescent="0.25">
      <c r="W6322" s="243">
        <f t="shared" si="98"/>
        <v>6316</v>
      </c>
    </row>
    <row r="6323" spans="23:23" x14ac:dyDescent="0.25">
      <c r="W6323" s="243">
        <f t="shared" si="98"/>
        <v>6317</v>
      </c>
    </row>
    <row r="6324" spans="23:23" x14ac:dyDescent="0.25">
      <c r="W6324" s="243">
        <f t="shared" si="98"/>
        <v>6318</v>
      </c>
    </row>
    <row r="6325" spans="23:23" x14ac:dyDescent="0.25">
      <c r="W6325" s="243">
        <f t="shared" si="98"/>
        <v>6319</v>
      </c>
    </row>
    <row r="6326" spans="23:23" x14ac:dyDescent="0.25">
      <c r="W6326" s="243">
        <f t="shared" si="98"/>
        <v>6320</v>
      </c>
    </row>
    <row r="6327" spans="23:23" x14ac:dyDescent="0.25">
      <c r="W6327" s="243">
        <f t="shared" si="98"/>
        <v>6321</v>
      </c>
    </row>
    <row r="6328" spans="23:23" x14ac:dyDescent="0.25">
      <c r="W6328" s="243">
        <f t="shared" si="98"/>
        <v>6322</v>
      </c>
    </row>
    <row r="6329" spans="23:23" x14ac:dyDescent="0.25">
      <c r="W6329" s="243">
        <f t="shared" si="98"/>
        <v>6323</v>
      </c>
    </row>
    <row r="6330" spans="23:23" x14ac:dyDescent="0.25">
      <c r="W6330" s="243">
        <f t="shared" si="98"/>
        <v>6324</v>
      </c>
    </row>
    <row r="6331" spans="23:23" x14ac:dyDescent="0.25">
      <c r="W6331" s="243">
        <f t="shared" si="98"/>
        <v>6325</v>
      </c>
    </row>
    <row r="6332" spans="23:23" x14ac:dyDescent="0.25">
      <c r="W6332" s="243">
        <f t="shared" si="98"/>
        <v>6326</v>
      </c>
    </row>
    <row r="6333" spans="23:23" x14ac:dyDescent="0.25">
      <c r="W6333" s="243">
        <f t="shared" si="98"/>
        <v>6327</v>
      </c>
    </row>
    <row r="6334" spans="23:23" x14ac:dyDescent="0.25">
      <c r="W6334" s="243">
        <f t="shared" si="98"/>
        <v>6328</v>
      </c>
    </row>
    <row r="6335" spans="23:23" x14ac:dyDescent="0.25">
      <c r="W6335" s="243">
        <f t="shared" si="98"/>
        <v>6329</v>
      </c>
    </row>
    <row r="6336" spans="23:23" x14ac:dyDescent="0.25">
      <c r="W6336" s="243">
        <f t="shared" si="98"/>
        <v>6330</v>
      </c>
    </row>
    <row r="6337" spans="23:23" x14ac:dyDescent="0.25">
      <c r="W6337" s="243">
        <f t="shared" si="98"/>
        <v>6331</v>
      </c>
    </row>
    <row r="6338" spans="23:23" x14ac:dyDescent="0.25">
      <c r="W6338" s="243">
        <f t="shared" si="98"/>
        <v>6332</v>
      </c>
    </row>
    <row r="6339" spans="23:23" x14ac:dyDescent="0.25">
      <c r="W6339" s="243">
        <f t="shared" si="98"/>
        <v>6333</v>
      </c>
    </row>
    <row r="6340" spans="23:23" x14ac:dyDescent="0.25">
      <c r="W6340" s="243">
        <f t="shared" si="98"/>
        <v>6334</v>
      </c>
    </row>
    <row r="6341" spans="23:23" x14ac:dyDescent="0.25">
      <c r="W6341" s="243">
        <f t="shared" si="98"/>
        <v>6335</v>
      </c>
    </row>
    <row r="6342" spans="23:23" x14ac:dyDescent="0.25">
      <c r="W6342" s="243">
        <f t="shared" si="98"/>
        <v>6336</v>
      </c>
    </row>
    <row r="6343" spans="23:23" x14ac:dyDescent="0.25">
      <c r="W6343" s="243">
        <f t="shared" si="98"/>
        <v>6337</v>
      </c>
    </row>
    <row r="6344" spans="23:23" x14ac:dyDescent="0.25">
      <c r="W6344" s="243">
        <f t="shared" si="98"/>
        <v>6338</v>
      </c>
    </row>
    <row r="6345" spans="23:23" x14ac:dyDescent="0.25">
      <c r="W6345" s="243">
        <f t="shared" ref="W6345:W6408" si="99">1+W6344</f>
        <v>6339</v>
      </c>
    </row>
    <row r="6346" spans="23:23" x14ac:dyDescent="0.25">
      <c r="W6346" s="243">
        <f t="shared" si="99"/>
        <v>6340</v>
      </c>
    </row>
    <row r="6347" spans="23:23" x14ac:dyDescent="0.25">
      <c r="W6347" s="243">
        <f t="shared" si="99"/>
        <v>6341</v>
      </c>
    </row>
    <row r="6348" spans="23:23" x14ac:dyDescent="0.25">
      <c r="W6348" s="243">
        <f t="shared" si="99"/>
        <v>6342</v>
      </c>
    </row>
    <row r="6349" spans="23:23" x14ac:dyDescent="0.25">
      <c r="W6349" s="243">
        <f t="shared" si="99"/>
        <v>6343</v>
      </c>
    </row>
    <row r="6350" spans="23:23" x14ac:dyDescent="0.25">
      <c r="W6350" s="243">
        <f t="shared" si="99"/>
        <v>6344</v>
      </c>
    </row>
    <row r="6351" spans="23:23" x14ac:dyDescent="0.25">
      <c r="W6351" s="243">
        <f t="shared" si="99"/>
        <v>6345</v>
      </c>
    </row>
    <row r="6352" spans="23:23" x14ac:dyDescent="0.25">
      <c r="W6352" s="243">
        <f t="shared" si="99"/>
        <v>6346</v>
      </c>
    </row>
    <row r="6353" spans="23:23" x14ac:dyDescent="0.25">
      <c r="W6353" s="243">
        <f t="shared" si="99"/>
        <v>6347</v>
      </c>
    </row>
    <row r="6354" spans="23:23" x14ac:dyDescent="0.25">
      <c r="W6354" s="243">
        <f t="shared" si="99"/>
        <v>6348</v>
      </c>
    </row>
    <row r="6355" spans="23:23" x14ac:dyDescent="0.25">
      <c r="W6355" s="243">
        <f t="shared" si="99"/>
        <v>6349</v>
      </c>
    </row>
    <row r="6356" spans="23:23" x14ac:dyDescent="0.25">
      <c r="W6356" s="243">
        <f t="shared" si="99"/>
        <v>6350</v>
      </c>
    </row>
    <row r="6357" spans="23:23" x14ac:dyDescent="0.25">
      <c r="W6357" s="243">
        <f t="shared" si="99"/>
        <v>6351</v>
      </c>
    </row>
    <row r="6358" spans="23:23" x14ac:dyDescent="0.25">
      <c r="W6358" s="243">
        <f t="shared" si="99"/>
        <v>6352</v>
      </c>
    </row>
    <row r="6359" spans="23:23" x14ac:dyDescent="0.25">
      <c r="W6359" s="243">
        <f t="shared" si="99"/>
        <v>6353</v>
      </c>
    </row>
    <row r="6360" spans="23:23" x14ac:dyDescent="0.25">
      <c r="W6360" s="243">
        <f t="shared" si="99"/>
        <v>6354</v>
      </c>
    </row>
    <row r="6361" spans="23:23" x14ac:dyDescent="0.25">
      <c r="W6361" s="243">
        <f t="shared" si="99"/>
        <v>6355</v>
      </c>
    </row>
    <row r="6362" spans="23:23" x14ac:dyDescent="0.25">
      <c r="W6362" s="243">
        <f t="shared" si="99"/>
        <v>6356</v>
      </c>
    </row>
    <row r="6363" spans="23:23" x14ac:dyDescent="0.25">
      <c r="W6363" s="243">
        <f t="shared" si="99"/>
        <v>6357</v>
      </c>
    </row>
    <row r="6364" spans="23:23" x14ac:dyDescent="0.25">
      <c r="W6364" s="243">
        <f t="shared" si="99"/>
        <v>6358</v>
      </c>
    </row>
    <row r="6365" spans="23:23" x14ac:dyDescent="0.25">
      <c r="W6365" s="243">
        <f t="shared" si="99"/>
        <v>6359</v>
      </c>
    </row>
    <row r="6366" spans="23:23" x14ac:dyDescent="0.25">
      <c r="W6366" s="243">
        <f t="shared" si="99"/>
        <v>6360</v>
      </c>
    </row>
    <row r="6367" spans="23:23" x14ac:dyDescent="0.25">
      <c r="W6367" s="243">
        <f t="shared" si="99"/>
        <v>6361</v>
      </c>
    </row>
    <row r="6368" spans="23:23" x14ac:dyDescent="0.25">
      <c r="W6368" s="243">
        <f t="shared" si="99"/>
        <v>6362</v>
      </c>
    </row>
    <row r="6369" spans="23:23" x14ac:dyDescent="0.25">
      <c r="W6369" s="243">
        <f t="shared" si="99"/>
        <v>6363</v>
      </c>
    </row>
    <row r="6370" spans="23:23" x14ac:dyDescent="0.25">
      <c r="W6370" s="243">
        <f t="shared" si="99"/>
        <v>6364</v>
      </c>
    </row>
    <row r="6371" spans="23:23" x14ac:dyDescent="0.25">
      <c r="W6371" s="243">
        <f t="shared" si="99"/>
        <v>6365</v>
      </c>
    </row>
    <row r="6372" spans="23:23" x14ac:dyDescent="0.25">
      <c r="W6372" s="243">
        <f t="shared" si="99"/>
        <v>6366</v>
      </c>
    </row>
    <row r="6373" spans="23:23" x14ac:dyDescent="0.25">
      <c r="W6373" s="243">
        <f t="shared" si="99"/>
        <v>6367</v>
      </c>
    </row>
    <row r="6374" spans="23:23" x14ac:dyDescent="0.25">
      <c r="W6374" s="243">
        <f t="shared" si="99"/>
        <v>6368</v>
      </c>
    </row>
    <row r="6375" spans="23:23" x14ac:dyDescent="0.25">
      <c r="W6375" s="243">
        <f t="shared" si="99"/>
        <v>6369</v>
      </c>
    </row>
    <row r="6376" spans="23:23" x14ac:dyDescent="0.25">
      <c r="W6376" s="243">
        <f t="shared" si="99"/>
        <v>6370</v>
      </c>
    </row>
    <row r="6377" spans="23:23" x14ac:dyDescent="0.25">
      <c r="W6377" s="243">
        <f t="shared" si="99"/>
        <v>6371</v>
      </c>
    </row>
    <row r="6378" spans="23:23" x14ac:dyDescent="0.25">
      <c r="W6378" s="243">
        <f t="shared" si="99"/>
        <v>6372</v>
      </c>
    </row>
    <row r="6379" spans="23:23" x14ac:dyDescent="0.25">
      <c r="W6379" s="243">
        <f t="shared" si="99"/>
        <v>6373</v>
      </c>
    </row>
    <row r="6380" spans="23:23" x14ac:dyDescent="0.25">
      <c r="W6380" s="243">
        <f t="shared" si="99"/>
        <v>6374</v>
      </c>
    </row>
    <row r="6381" spans="23:23" x14ac:dyDescent="0.25">
      <c r="W6381" s="243">
        <f t="shared" si="99"/>
        <v>6375</v>
      </c>
    </row>
    <row r="6382" spans="23:23" x14ac:dyDescent="0.25">
      <c r="W6382" s="243">
        <f t="shared" si="99"/>
        <v>6376</v>
      </c>
    </row>
    <row r="6383" spans="23:23" x14ac:dyDescent="0.25">
      <c r="W6383" s="243">
        <f t="shared" si="99"/>
        <v>6377</v>
      </c>
    </row>
    <row r="6384" spans="23:23" x14ac:dyDescent="0.25">
      <c r="W6384" s="243">
        <f t="shared" si="99"/>
        <v>6378</v>
      </c>
    </row>
    <row r="6385" spans="23:23" x14ac:dyDescent="0.25">
      <c r="W6385" s="243">
        <f t="shared" si="99"/>
        <v>6379</v>
      </c>
    </row>
    <row r="6386" spans="23:23" x14ac:dyDescent="0.25">
      <c r="W6386" s="243">
        <f t="shared" si="99"/>
        <v>6380</v>
      </c>
    </row>
    <row r="6387" spans="23:23" x14ac:dyDescent="0.25">
      <c r="W6387" s="243">
        <f t="shared" si="99"/>
        <v>6381</v>
      </c>
    </row>
    <row r="6388" spans="23:23" x14ac:dyDescent="0.25">
      <c r="W6388" s="243">
        <f t="shared" si="99"/>
        <v>6382</v>
      </c>
    </row>
    <row r="6389" spans="23:23" x14ac:dyDescent="0.25">
      <c r="W6389" s="243">
        <f t="shared" si="99"/>
        <v>6383</v>
      </c>
    </row>
    <row r="6390" spans="23:23" x14ac:dyDescent="0.25">
      <c r="W6390" s="243">
        <f t="shared" si="99"/>
        <v>6384</v>
      </c>
    </row>
    <row r="6391" spans="23:23" x14ac:dyDescent="0.25">
      <c r="W6391" s="243">
        <f t="shared" si="99"/>
        <v>6385</v>
      </c>
    </row>
    <row r="6392" spans="23:23" x14ac:dyDescent="0.25">
      <c r="W6392" s="243">
        <f t="shared" si="99"/>
        <v>6386</v>
      </c>
    </row>
    <row r="6393" spans="23:23" x14ac:dyDescent="0.25">
      <c r="W6393" s="243">
        <f t="shared" si="99"/>
        <v>6387</v>
      </c>
    </row>
    <row r="6394" spans="23:23" x14ac:dyDescent="0.25">
      <c r="W6394" s="243">
        <f t="shared" si="99"/>
        <v>6388</v>
      </c>
    </row>
    <row r="6395" spans="23:23" x14ac:dyDescent="0.25">
      <c r="W6395" s="243">
        <f t="shared" si="99"/>
        <v>6389</v>
      </c>
    </row>
    <row r="6396" spans="23:23" x14ac:dyDescent="0.25">
      <c r="W6396" s="243">
        <f t="shared" si="99"/>
        <v>6390</v>
      </c>
    </row>
    <row r="6397" spans="23:23" x14ac:dyDescent="0.25">
      <c r="W6397" s="243">
        <f t="shared" si="99"/>
        <v>6391</v>
      </c>
    </row>
    <row r="6398" spans="23:23" x14ac:dyDescent="0.25">
      <c r="W6398" s="243">
        <f t="shared" si="99"/>
        <v>6392</v>
      </c>
    </row>
    <row r="6399" spans="23:23" x14ac:dyDescent="0.25">
      <c r="W6399" s="243">
        <f t="shared" si="99"/>
        <v>6393</v>
      </c>
    </row>
    <row r="6400" spans="23:23" x14ac:dyDescent="0.25">
      <c r="W6400" s="243">
        <f t="shared" si="99"/>
        <v>6394</v>
      </c>
    </row>
    <row r="6401" spans="23:23" x14ac:dyDescent="0.25">
      <c r="W6401" s="243">
        <f t="shared" si="99"/>
        <v>6395</v>
      </c>
    </row>
    <row r="6402" spans="23:23" x14ac:dyDescent="0.25">
      <c r="W6402" s="243">
        <f t="shared" si="99"/>
        <v>6396</v>
      </c>
    </row>
    <row r="6403" spans="23:23" x14ac:dyDescent="0.25">
      <c r="W6403" s="243">
        <f t="shared" si="99"/>
        <v>6397</v>
      </c>
    </row>
    <row r="6404" spans="23:23" x14ac:dyDescent="0.25">
      <c r="W6404" s="243">
        <f t="shared" si="99"/>
        <v>6398</v>
      </c>
    </row>
    <row r="6405" spans="23:23" x14ac:dyDescent="0.25">
      <c r="W6405" s="243">
        <f t="shared" si="99"/>
        <v>6399</v>
      </c>
    </row>
    <row r="6406" spans="23:23" x14ac:dyDescent="0.25">
      <c r="W6406" s="243">
        <f t="shared" si="99"/>
        <v>6400</v>
      </c>
    </row>
    <row r="6407" spans="23:23" x14ac:dyDescent="0.25">
      <c r="W6407" s="243">
        <f t="shared" si="99"/>
        <v>6401</v>
      </c>
    </row>
    <row r="6408" spans="23:23" x14ac:dyDescent="0.25">
      <c r="W6408" s="243">
        <f t="shared" si="99"/>
        <v>6402</v>
      </c>
    </row>
    <row r="6409" spans="23:23" x14ac:dyDescent="0.25">
      <c r="W6409" s="243">
        <f t="shared" ref="W6409:W6472" si="100">1+W6408</f>
        <v>6403</v>
      </c>
    </row>
    <row r="6410" spans="23:23" x14ac:dyDescent="0.25">
      <c r="W6410" s="243">
        <f t="shared" si="100"/>
        <v>6404</v>
      </c>
    </row>
    <row r="6411" spans="23:23" x14ac:dyDescent="0.25">
      <c r="W6411" s="243">
        <f t="shared" si="100"/>
        <v>6405</v>
      </c>
    </row>
    <row r="6412" spans="23:23" x14ac:dyDescent="0.25">
      <c r="W6412" s="243">
        <f t="shared" si="100"/>
        <v>6406</v>
      </c>
    </row>
    <row r="6413" spans="23:23" x14ac:dyDescent="0.25">
      <c r="W6413" s="243">
        <f t="shared" si="100"/>
        <v>6407</v>
      </c>
    </row>
    <row r="6414" spans="23:23" x14ac:dyDescent="0.25">
      <c r="W6414" s="243">
        <f t="shared" si="100"/>
        <v>6408</v>
      </c>
    </row>
    <row r="6415" spans="23:23" x14ac:dyDescent="0.25">
      <c r="W6415" s="243">
        <f t="shared" si="100"/>
        <v>6409</v>
      </c>
    </row>
    <row r="6416" spans="23:23" x14ac:dyDescent="0.25">
      <c r="W6416" s="243">
        <f t="shared" si="100"/>
        <v>6410</v>
      </c>
    </row>
    <row r="6417" spans="23:23" x14ac:dyDescent="0.25">
      <c r="W6417" s="243">
        <f t="shared" si="100"/>
        <v>6411</v>
      </c>
    </row>
    <row r="6418" spans="23:23" x14ac:dyDescent="0.25">
      <c r="W6418" s="243">
        <f t="shared" si="100"/>
        <v>6412</v>
      </c>
    </row>
    <row r="6419" spans="23:23" x14ac:dyDescent="0.25">
      <c r="W6419" s="243">
        <f t="shared" si="100"/>
        <v>6413</v>
      </c>
    </row>
    <row r="6420" spans="23:23" x14ac:dyDescent="0.25">
      <c r="W6420" s="243">
        <f t="shared" si="100"/>
        <v>6414</v>
      </c>
    </row>
    <row r="6421" spans="23:23" x14ac:dyDescent="0.25">
      <c r="W6421" s="243">
        <f t="shared" si="100"/>
        <v>6415</v>
      </c>
    </row>
    <row r="6422" spans="23:23" x14ac:dyDescent="0.25">
      <c r="W6422" s="243">
        <f t="shared" si="100"/>
        <v>6416</v>
      </c>
    </row>
    <row r="6423" spans="23:23" x14ac:dyDescent="0.25">
      <c r="W6423" s="243">
        <f t="shared" si="100"/>
        <v>6417</v>
      </c>
    </row>
    <row r="6424" spans="23:23" x14ac:dyDescent="0.25">
      <c r="W6424" s="243">
        <f t="shared" si="100"/>
        <v>6418</v>
      </c>
    </row>
    <row r="6425" spans="23:23" x14ac:dyDescent="0.25">
      <c r="W6425" s="243">
        <f t="shared" si="100"/>
        <v>6419</v>
      </c>
    </row>
    <row r="6426" spans="23:23" x14ac:dyDescent="0.25">
      <c r="W6426" s="243">
        <f t="shared" si="100"/>
        <v>6420</v>
      </c>
    </row>
    <row r="6427" spans="23:23" x14ac:dyDescent="0.25">
      <c r="W6427" s="243">
        <f t="shared" si="100"/>
        <v>6421</v>
      </c>
    </row>
    <row r="6428" spans="23:23" x14ac:dyDescent="0.25">
      <c r="W6428" s="243">
        <f t="shared" si="100"/>
        <v>6422</v>
      </c>
    </row>
    <row r="6429" spans="23:23" x14ac:dyDescent="0.25">
      <c r="W6429" s="243">
        <f t="shared" si="100"/>
        <v>6423</v>
      </c>
    </row>
    <row r="6430" spans="23:23" x14ac:dyDescent="0.25">
      <c r="W6430" s="243">
        <f t="shared" si="100"/>
        <v>6424</v>
      </c>
    </row>
    <row r="6431" spans="23:23" x14ac:dyDescent="0.25">
      <c r="W6431" s="243">
        <f t="shared" si="100"/>
        <v>6425</v>
      </c>
    </row>
    <row r="6432" spans="23:23" x14ac:dyDescent="0.25">
      <c r="W6432" s="243">
        <f t="shared" si="100"/>
        <v>6426</v>
      </c>
    </row>
    <row r="6433" spans="23:23" x14ac:dyDescent="0.25">
      <c r="W6433" s="243">
        <f t="shared" si="100"/>
        <v>6427</v>
      </c>
    </row>
    <row r="6434" spans="23:23" x14ac:dyDescent="0.25">
      <c r="W6434" s="243">
        <f t="shared" si="100"/>
        <v>6428</v>
      </c>
    </row>
    <row r="6435" spans="23:23" x14ac:dyDescent="0.25">
      <c r="W6435" s="243">
        <f t="shared" si="100"/>
        <v>6429</v>
      </c>
    </row>
    <row r="6436" spans="23:23" x14ac:dyDescent="0.25">
      <c r="W6436" s="243">
        <f t="shared" si="100"/>
        <v>6430</v>
      </c>
    </row>
    <row r="6437" spans="23:23" x14ac:dyDescent="0.25">
      <c r="W6437" s="243">
        <f t="shared" si="100"/>
        <v>6431</v>
      </c>
    </row>
    <row r="6438" spans="23:23" x14ac:dyDescent="0.25">
      <c r="W6438" s="243">
        <f t="shared" si="100"/>
        <v>6432</v>
      </c>
    </row>
    <row r="6439" spans="23:23" x14ac:dyDescent="0.25">
      <c r="W6439" s="243">
        <f t="shared" si="100"/>
        <v>6433</v>
      </c>
    </row>
    <row r="6440" spans="23:23" x14ac:dyDescent="0.25">
      <c r="W6440" s="243">
        <f t="shared" si="100"/>
        <v>6434</v>
      </c>
    </row>
    <row r="6441" spans="23:23" x14ac:dyDescent="0.25">
      <c r="W6441" s="243">
        <f t="shared" si="100"/>
        <v>6435</v>
      </c>
    </row>
    <row r="6442" spans="23:23" x14ac:dyDescent="0.25">
      <c r="W6442" s="243">
        <f t="shared" si="100"/>
        <v>6436</v>
      </c>
    </row>
    <row r="6443" spans="23:23" x14ac:dyDescent="0.25">
      <c r="W6443" s="243">
        <f t="shared" si="100"/>
        <v>6437</v>
      </c>
    </row>
    <row r="6444" spans="23:23" x14ac:dyDescent="0.25">
      <c r="W6444" s="243">
        <f t="shared" si="100"/>
        <v>6438</v>
      </c>
    </row>
    <row r="6445" spans="23:23" x14ac:dyDescent="0.25">
      <c r="W6445" s="243">
        <f t="shared" si="100"/>
        <v>6439</v>
      </c>
    </row>
    <row r="6446" spans="23:23" x14ac:dyDescent="0.25">
      <c r="W6446" s="243">
        <f t="shared" si="100"/>
        <v>6440</v>
      </c>
    </row>
    <row r="6447" spans="23:23" x14ac:dyDescent="0.25">
      <c r="W6447" s="243">
        <f t="shared" si="100"/>
        <v>6441</v>
      </c>
    </row>
    <row r="6448" spans="23:23" x14ac:dyDescent="0.25">
      <c r="W6448" s="243">
        <f t="shared" si="100"/>
        <v>6442</v>
      </c>
    </row>
    <row r="6449" spans="23:23" x14ac:dyDescent="0.25">
      <c r="W6449" s="243">
        <f t="shared" si="100"/>
        <v>6443</v>
      </c>
    </row>
    <row r="6450" spans="23:23" x14ac:dyDescent="0.25">
      <c r="W6450" s="243">
        <f t="shared" si="100"/>
        <v>6444</v>
      </c>
    </row>
    <row r="6451" spans="23:23" x14ac:dyDescent="0.25">
      <c r="W6451" s="243">
        <f t="shared" si="100"/>
        <v>6445</v>
      </c>
    </row>
    <row r="6452" spans="23:23" x14ac:dyDescent="0.25">
      <c r="W6452" s="243">
        <f t="shared" si="100"/>
        <v>6446</v>
      </c>
    </row>
    <row r="6453" spans="23:23" x14ac:dyDescent="0.25">
      <c r="W6453" s="243">
        <f t="shared" si="100"/>
        <v>6447</v>
      </c>
    </row>
    <row r="6454" spans="23:23" x14ac:dyDescent="0.25">
      <c r="W6454" s="243">
        <f t="shared" si="100"/>
        <v>6448</v>
      </c>
    </row>
    <row r="6455" spans="23:23" x14ac:dyDescent="0.25">
      <c r="W6455" s="243">
        <f t="shared" si="100"/>
        <v>6449</v>
      </c>
    </row>
    <row r="6456" spans="23:23" x14ac:dyDescent="0.25">
      <c r="W6456" s="243">
        <f t="shared" si="100"/>
        <v>6450</v>
      </c>
    </row>
    <row r="6457" spans="23:23" x14ac:dyDescent="0.25">
      <c r="W6457" s="243">
        <f t="shared" si="100"/>
        <v>6451</v>
      </c>
    </row>
    <row r="6458" spans="23:23" x14ac:dyDescent="0.25">
      <c r="W6458" s="243">
        <f t="shared" si="100"/>
        <v>6452</v>
      </c>
    </row>
    <row r="6459" spans="23:23" x14ac:dyDescent="0.25">
      <c r="W6459" s="243">
        <f t="shared" si="100"/>
        <v>6453</v>
      </c>
    </row>
    <row r="6460" spans="23:23" x14ac:dyDescent="0.25">
      <c r="W6460" s="243">
        <f t="shared" si="100"/>
        <v>6454</v>
      </c>
    </row>
    <row r="6461" spans="23:23" x14ac:dyDescent="0.25">
      <c r="W6461" s="243">
        <f t="shared" si="100"/>
        <v>6455</v>
      </c>
    </row>
    <row r="6462" spans="23:23" x14ac:dyDescent="0.25">
      <c r="W6462" s="243">
        <f t="shared" si="100"/>
        <v>6456</v>
      </c>
    </row>
    <row r="6463" spans="23:23" x14ac:dyDescent="0.25">
      <c r="W6463" s="243">
        <f t="shared" si="100"/>
        <v>6457</v>
      </c>
    </row>
    <row r="6464" spans="23:23" x14ac:dyDescent="0.25">
      <c r="W6464" s="243">
        <f t="shared" si="100"/>
        <v>6458</v>
      </c>
    </row>
    <row r="6465" spans="23:23" x14ac:dyDescent="0.25">
      <c r="W6465" s="243">
        <f t="shared" si="100"/>
        <v>6459</v>
      </c>
    </row>
    <row r="6466" spans="23:23" x14ac:dyDescent="0.25">
      <c r="W6466" s="243">
        <f t="shared" si="100"/>
        <v>6460</v>
      </c>
    </row>
    <row r="6467" spans="23:23" x14ac:dyDescent="0.25">
      <c r="W6467" s="243">
        <f t="shared" si="100"/>
        <v>6461</v>
      </c>
    </row>
    <row r="6468" spans="23:23" x14ac:dyDescent="0.25">
      <c r="W6468" s="243">
        <f t="shared" si="100"/>
        <v>6462</v>
      </c>
    </row>
    <row r="6469" spans="23:23" x14ac:dyDescent="0.25">
      <c r="W6469" s="243">
        <f t="shared" si="100"/>
        <v>6463</v>
      </c>
    </row>
    <row r="6470" spans="23:23" x14ac:dyDescent="0.25">
      <c r="W6470" s="243">
        <f t="shared" si="100"/>
        <v>6464</v>
      </c>
    </row>
    <row r="6471" spans="23:23" x14ac:dyDescent="0.25">
      <c r="W6471" s="243">
        <f t="shared" si="100"/>
        <v>6465</v>
      </c>
    </row>
    <row r="6472" spans="23:23" x14ac:dyDescent="0.25">
      <c r="W6472" s="243">
        <f t="shared" si="100"/>
        <v>6466</v>
      </c>
    </row>
    <row r="6473" spans="23:23" x14ac:dyDescent="0.25">
      <c r="W6473" s="243">
        <f t="shared" ref="W6473:W6536" si="101">1+W6472</f>
        <v>6467</v>
      </c>
    </row>
    <row r="6474" spans="23:23" x14ac:dyDescent="0.25">
      <c r="W6474" s="243">
        <f t="shared" si="101"/>
        <v>6468</v>
      </c>
    </row>
    <row r="6475" spans="23:23" x14ac:dyDescent="0.25">
      <c r="W6475" s="243">
        <f t="shared" si="101"/>
        <v>6469</v>
      </c>
    </row>
    <row r="6476" spans="23:23" x14ac:dyDescent="0.25">
      <c r="W6476" s="243">
        <f t="shared" si="101"/>
        <v>6470</v>
      </c>
    </row>
    <row r="6477" spans="23:23" x14ac:dyDescent="0.25">
      <c r="W6477" s="243">
        <f t="shared" si="101"/>
        <v>6471</v>
      </c>
    </row>
    <row r="6478" spans="23:23" x14ac:dyDescent="0.25">
      <c r="W6478" s="243">
        <f t="shared" si="101"/>
        <v>6472</v>
      </c>
    </row>
    <row r="6479" spans="23:23" x14ac:dyDescent="0.25">
      <c r="W6479" s="243">
        <f t="shared" si="101"/>
        <v>6473</v>
      </c>
    </row>
    <row r="6480" spans="23:23" x14ac:dyDescent="0.25">
      <c r="W6480" s="243">
        <f t="shared" si="101"/>
        <v>6474</v>
      </c>
    </row>
    <row r="6481" spans="23:23" x14ac:dyDescent="0.25">
      <c r="W6481" s="243">
        <f t="shared" si="101"/>
        <v>6475</v>
      </c>
    </row>
    <row r="6482" spans="23:23" x14ac:dyDescent="0.25">
      <c r="W6482" s="243">
        <f t="shared" si="101"/>
        <v>6476</v>
      </c>
    </row>
    <row r="6483" spans="23:23" x14ac:dyDescent="0.25">
      <c r="W6483" s="243">
        <f t="shared" si="101"/>
        <v>6477</v>
      </c>
    </row>
    <row r="6484" spans="23:23" x14ac:dyDescent="0.25">
      <c r="W6484" s="243">
        <f t="shared" si="101"/>
        <v>6478</v>
      </c>
    </row>
    <row r="6485" spans="23:23" x14ac:dyDescent="0.25">
      <c r="W6485" s="243">
        <f t="shared" si="101"/>
        <v>6479</v>
      </c>
    </row>
    <row r="6486" spans="23:23" x14ac:dyDescent="0.25">
      <c r="W6486" s="243">
        <f t="shared" si="101"/>
        <v>6480</v>
      </c>
    </row>
    <row r="6487" spans="23:23" x14ac:dyDescent="0.25">
      <c r="W6487" s="243">
        <f t="shared" si="101"/>
        <v>6481</v>
      </c>
    </row>
    <row r="6488" spans="23:23" x14ac:dyDescent="0.25">
      <c r="W6488" s="243">
        <f t="shared" si="101"/>
        <v>6482</v>
      </c>
    </row>
    <row r="6489" spans="23:23" x14ac:dyDescent="0.25">
      <c r="W6489" s="243">
        <f t="shared" si="101"/>
        <v>6483</v>
      </c>
    </row>
    <row r="6490" spans="23:23" x14ac:dyDescent="0.25">
      <c r="W6490" s="243">
        <f t="shared" si="101"/>
        <v>6484</v>
      </c>
    </row>
    <row r="6491" spans="23:23" x14ac:dyDescent="0.25">
      <c r="W6491" s="243">
        <f t="shared" si="101"/>
        <v>6485</v>
      </c>
    </row>
    <row r="6492" spans="23:23" x14ac:dyDescent="0.25">
      <c r="W6492" s="243">
        <f t="shared" si="101"/>
        <v>6486</v>
      </c>
    </row>
    <row r="6493" spans="23:23" x14ac:dyDescent="0.25">
      <c r="W6493" s="243">
        <f t="shared" si="101"/>
        <v>6487</v>
      </c>
    </row>
    <row r="6494" spans="23:23" x14ac:dyDescent="0.25">
      <c r="W6494" s="243">
        <f t="shared" si="101"/>
        <v>6488</v>
      </c>
    </row>
    <row r="6495" spans="23:23" x14ac:dyDescent="0.25">
      <c r="W6495" s="243">
        <f t="shared" si="101"/>
        <v>6489</v>
      </c>
    </row>
    <row r="6496" spans="23:23" x14ac:dyDescent="0.25">
      <c r="W6496" s="243">
        <f t="shared" si="101"/>
        <v>6490</v>
      </c>
    </row>
    <row r="6497" spans="23:23" x14ac:dyDescent="0.25">
      <c r="W6497" s="243">
        <f t="shared" si="101"/>
        <v>6491</v>
      </c>
    </row>
    <row r="6498" spans="23:23" x14ac:dyDescent="0.25">
      <c r="W6498" s="243">
        <f t="shared" si="101"/>
        <v>6492</v>
      </c>
    </row>
    <row r="6499" spans="23:23" x14ac:dyDescent="0.25">
      <c r="W6499" s="243">
        <f t="shared" si="101"/>
        <v>6493</v>
      </c>
    </row>
    <row r="6500" spans="23:23" x14ac:dyDescent="0.25">
      <c r="W6500" s="243">
        <f t="shared" si="101"/>
        <v>6494</v>
      </c>
    </row>
    <row r="6501" spans="23:23" x14ac:dyDescent="0.25">
      <c r="W6501" s="243">
        <f t="shared" si="101"/>
        <v>6495</v>
      </c>
    </row>
    <row r="6502" spans="23:23" x14ac:dyDescent="0.25">
      <c r="W6502" s="243">
        <f t="shared" si="101"/>
        <v>6496</v>
      </c>
    </row>
    <row r="6503" spans="23:23" x14ac:dyDescent="0.25">
      <c r="W6503" s="243">
        <f t="shared" si="101"/>
        <v>6497</v>
      </c>
    </row>
    <row r="6504" spans="23:23" x14ac:dyDescent="0.25">
      <c r="W6504" s="243">
        <f t="shared" si="101"/>
        <v>6498</v>
      </c>
    </row>
    <row r="6505" spans="23:23" x14ac:dyDescent="0.25">
      <c r="W6505" s="243">
        <f t="shared" si="101"/>
        <v>6499</v>
      </c>
    </row>
    <row r="6506" spans="23:23" x14ac:dyDescent="0.25">
      <c r="W6506" s="243">
        <f t="shared" si="101"/>
        <v>6500</v>
      </c>
    </row>
    <row r="6507" spans="23:23" x14ac:dyDescent="0.25">
      <c r="W6507" s="243">
        <f t="shared" si="101"/>
        <v>6501</v>
      </c>
    </row>
    <row r="6508" spans="23:23" x14ac:dyDescent="0.25">
      <c r="W6508" s="243">
        <f t="shared" si="101"/>
        <v>6502</v>
      </c>
    </row>
    <row r="6509" spans="23:23" x14ac:dyDescent="0.25">
      <c r="W6509" s="243">
        <f t="shared" si="101"/>
        <v>6503</v>
      </c>
    </row>
    <row r="6510" spans="23:23" x14ac:dyDescent="0.25">
      <c r="W6510" s="243">
        <f t="shared" si="101"/>
        <v>6504</v>
      </c>
    </row>
    <row r="6511" spans="23:23" x14ac:dyDescent="0.25">
      <c r="W6511" s="243">
        <f t="shared" si="101"/>
        <v>6505</v>
      </c>
    </row>
    <row r="6512" spans="23:23" x14ac:dyDescent="0.25">
      <c r="W6512" s="243">
        <f t="shared" si="101"/>
        <v>6506</v>
      </c>
    </row>
    <row r="6513" spans="23:23" x14ac:dyDescent="0.25">
      <c r="W6513" s="243">
        <f t="shared" si="101"/>
        <v>6507</v>
      </c>
    </row>
    <row r="6514" spans="23:23" x14ac:dyDescent="0.25">
      <c r="W6514" s="243">
        <f t="shared" si="101"/>
        <v>6508</v>
      </c>
    </row>
    <row r="6515" spans="23:23" x14ac:dyDescent="0.25">
      <c r="W6515" s="243">
        <f t="shared" si="101"/>
        <v>6509</v>
      </c>
    </row>
    <row r="6516" spans="23:23" x14ac:dyDescent="0.25">
      <c r="W6516" s="243">
        <f t="shared" si="101"/>
        <v>6510</v>
      </c>
    </row>
    <row r="6517" spans="23:23" x14ac:dyDescent="0.25">
      <c r="W6517" s="243">
        <f t="shared" si="101"/>
        <v>6511</v>
      </c>
    </row>
    <row r="6518" spans="23:23" x14ac:dyDescent="0.25">
      <c r="W6518" s="243">
        <f t="shared" si="101"/>
        <v>6512</v>
      </c>
    </row>
    <row r="6519" spans="23:23" x14ac:dyDescent="0.25">
      <c r="W6519" s="243">
        <f t="shared" si="101"/>
        <v>6513</v>
      </c>
    </row>
    <row r="6520" spans="23:23" x14ac:dyDescent="0.25">
      <c r="W6520" s="243">
        <f t="shared" si="101"/>
        <v>6514</v>
      </c>
    </row>
    <row r="6521" spans="23:23" x14ac:dyDescent="0.25">
      <c r="W6521" s="243">
        <f t="shared" si="101"/>
        <v>6515</v>
      </c>
    </row>
    <row r="6522" spans="23:23" x14ac:dyDescent="0.25">
      <c r="W6522" s="243">
        <f t="shared" si="101"/>
        <v>6516</v>
      </c>
    </row>
    <row r="6523" spans="23:23" x14ac:dyDescent="0.25">
      <c r="W6523" s="243">
        <f t="shared" si="101"/>
        <v>6517</v>
      </c>
    </row>
    <row r="6524" spans="23:23" x14ac:dyDescent="0.25">
      <c r="W6524" s="243">
        <f t="shared" si="101"/>
        <v>6518</v>
      </c>
    </row>
    <row r="6525" spans="23:23" x14ac:dyDescent="0.25">
      <c r="W6525" s="243">
        <f t="shared" si="101"/>
        <v>6519</v>
      </c>
    </row>
    <row r="6526" spans="23:23" x14ac:dyDescent="0.25">
      <c r="W6526" s="243">
        <f t="shared" si="101"/>
        <v>6520</v>
      </c>
    </row>
    <row r="6527" spans="23:23" x14ac:dyDescent="0.25">
      <c r="W6527" s="243">
        <f t="shared" si="101"/>
        <v>6521</v>
      </c>
    </row>
    <row r="6528" spans="23:23" x14ac:dyDescent="0.25">
      <c r="W6528" s="243">
        <f t="shared" si="101"/>
        <v>6522</v>
      </c>
    </row>
    <row r="6529" spans="23:23" x14ac:dyDescent="0.25">
      <c r="W6529" s="243">
        <f t="shared" si="101"/>
        <v>6523</v>
      </c>
    </row>
    <row r="6530" spans="23:23" x14ac:dyDescent="0.25">
      <c r="W6530" s="243">
        <f t="shared" si="101"/>
        <v>6524</v>
      </c>
    </row>
    <row r="6531" spans="23:23" x14ac:dyDescent="0.25">
      <c r="W6531" s="243">
        <f t="shared" si="101"/>
        <v>6525</v>
      </c>
    </row>
    <row r="6532" spans="23:23" x14ac:dyDescent="0.25">
      <c r="W6532" s="243">
        <f t="shared" si="101"/>
        <v>6526</v>
      </c>
    </row>
    <row r="6533" spans="23:23" x14ac:dyDescent="0.25">
      <c r="W6533" s="243">
        <f t="shared" si="101"/>
        <v>6527</v>
      </c>
    </row>
    <row r="6534" spans="23:23" x14ac:dyDescent="0.25">
      <c r="W6534" s="243">
        <f t="shared" si="101"/>
        <v>6528</v>
      </c>
    </row>
    <row r="6535" spans="23:23" x14ac:dyDescent="0.25">
      <c r="W6535" s="243">
        <f t="shared" si="101"/>
        <v>6529</v>
      </c>
    </row>
    <row r="6536" spans="23:23" x14ac:dyDescent="0.25">
      <c r="W6536" s="243">
        <f t="shared" si="101"/>
        <v>6530</v>
      </c>
    </row>
    <row r="6537" spans="23:23" x14ac:dyDescent="0.25">
      <c r="W6537" s="243">
        <f t="shared" ref="W6537:W6600" si="102">1+W6536</f>
        <v>6531</v>
      </c>
    </row>
    <row r="6538" spans="23:23" x14ac:dyDescent="0.25">
      <c r="W6538" s="243">
        <f t="shared" si="102"/>
        <v>6532</v>
      </c>
    </row>
    <row r="6539" spans="23:23" x14ac:dyDescent="0.25">
      <c r="W6539" s="243">
        <f t="shared" si="102"/>
        <v>6533</v>
      </c>
    </row>
    <row r="6540" spans="23:23" x14ac:dyDescent="0.25">
      <c r="W6540" s="243">
        <f t="shared" si="102"/>
        <v>6534</v>
      </c>
    </row>
    <row r="6541" spans="23:23" x14ac:dyDescent="0.25">
      <c r="W6541" s="243">
        <f t="shared" si="102"/>
        <v>6535</v>
      </c>
    </row>
    <row r="6542" spans="23:23" x14ac:dyDescent="0.25">
      <c r="W6542" s="243">
        <f t="shared" si="102"/>
        <v>6536</v>
      </c>
    </row>
    <row r="6543" spans="23:23" x14ac:dyDescent="0.25">
      <c r="W6543" s="243">
        <f t="shared" si="102"/>
        <v>6537</v>
      </c>
    </row>
    <row r="6544" spans="23:23" x14ac:dyDescent="0.25">
      <c r="W6544" s="243">
        <f t="shared" si="102"/>
        <v>6538</v>
      </c>
    </row>
    <row r="6545" spans="23:23" x14ac:dyDescent="0.25">
      <c r="W6545" s="243">
        <f t="shared" si="102"/>
        <v>6539</v>
      </c>
    </row>
    <row r="6546" spans="23:23" x14ac:dyDescent="0.25">
      <c r="W6546" s="243">
        <f t="shared" si="102"/>
        <v>6540</v>
      </c>
    </row>
    <row r="6547" spans="23:23" x14ac:dyDescent="0.25">
      <c r="W6547" s="243">
        <f t="shared" si="102"/>
        <v>6541</v>
      </c>
    </row>
    <row r="6548" spans="23:23" x14ac:dyDescent="0.25">
      <c r="W6548" s="243">
        <f t="shared" si="102"/>
        <v>6542</v>
      </c>
    </row>
    <row r="6549" spans="23:23" x14ac:dyDescent="0.25">
      <c r="W6549" s="243">
        <f t="shared" si="102"/>
        <v>6543</v>
      </c>
    </row>
    <row r="6550" spans="23:23" x14ac:dyDescent="0.25">
      <c r="W6550" s="243">
        <f t="shared" si="102"/>
        <v>6544</v>
      </c>
    </row>
    <row r="6551" spans="23:23" x14ac:dyDescent="0.25">
      <c r="W6551" s="243">
        <f t="shared" si="102"/>
        <v>6545</v>
      </c>
    </row>
    <row r="6552" spans="23:23" x14ac:dyDescent="0.25">
      <c r="W6552" s="243">
        <f t="shared" si="102"/>
        <v>6546</v>
      </c>
    </row>
    <row r="6553" spans="23:23" x14ac:dyDescent="0.25">
      <c r="W6553" s="243">
        <f t="shared" si="102"/>
        <v>6547</v>
      </c>
    </row>
    <row r="6554" spans="23:23" x14ac:dyDescent="0.25">
      <c r="W6554" s="243">
        <f t="shared" si="102"/>
        <v>6548</v>
      </c>
    </row>
    <row r="6555" spans="23:23" x14ac:dyDescent="0.25">
      <c r="W6555" s="243">
        <f t="shared" si="102"/>
        <v>6549</v>
      </c>
    </row>
    <row r="6556" spans="23:23" x14ac:dyDescent="0.25">
      <c r="W6556" s="243">
        <f t="shared" si="102"/>
        <v>6550</v>
      </c>
    </row>
    <row r="6557" spans="23:23" x14ac:dyDescent="0.25">
      <c r="W6557" s="243">
        <f t="shared" si="102"/>
        <v>6551</v>
      </c>
    </row>
    <row r="6558" spans="23:23" x14ac:dyDescent="0.25">
      <c r="W6558" s="243">
        <f t="shared" si="102"/>
        <v>6552</v>
      </c>
    </row>
    <row r="6559" spans="23:23" x14ac:dyDescent="0.25">
      <c r="W6559" s="243">
        <f t="shared" si="102"/>
        <v>6553</v>
      </c>
    </row>
    <row r="6560" spans="23:23" x14ac:dyDescent="0.25">
      <c r="W6560" s="243">
        <f t="shared" si="102"/>
        <v>6554</v>
      </c>
    </row>
    <row r="6561" spans="23:23" x14ac:dyDescent="0.25">
      <c r="W6561" s="243">
        <f t="shared" si="102"/>
        <v>6555</v>
      </c>
    </row>
    <row r="6562" spans="23:23" x14ac:dyDescent="0.25">
      <c r="W6562" s="243">
        <f t="shared" si="102"/>
        <v>6556</v>
      </c>
    </row>
    <row r="6563" spans="23:23" x14ac:dyDescent="0.25">
      <c r="W6563" s="243">
        <f t="shared" si="102"/>
        <v>6557</v>
      </c>
    </row>
    <row r="6564" spans="23:23" x14ac:dyDescent="0.25">
      <c r="W6564" s="243">
        <f t="shared" si="102"/>
        <v>6558</v>
      </c>
    </row>
    <row r="6565" spans="23:23" x14ac:dyDescent="0.25">
      <c r="W6565" s="243">
        <f t="shared" si="102"/>
        <v>6559</v>
      </c>
    </row>
    <row r="6566" spans="23:23" x14ac:dyDescent="0.25">
      <c r="W6566" s="243">
        <f t="shared" si="102"/>
        <v>6560</v>
      </c>
    </row>
    <row r="6567" spans="23:23" x14ac:dyDescent="0.25">
      <c r="W6567" s="243">
        <f t="shared" si="102"/>
        <v>6561</v>
      </c>
    </row>
    <row r="6568" spans="23:23" x14ac:dyDescent="0.25">
      <c r="W6568" s="243">
        <f t="shared" si="102"/>
        <v>6562</v>
      </c>
    </row>
    <row r="6569" spans="23:23" x14ac:dyDescent="0.25">
      <c r="W6569" s="243">
        <f t="shared" si="102"/>
        <v>6563</v>
      </c>
    </row>
    <row r="6570" spans="23:23" x14ac:dyDescent="0.25">
      <c r="W6570" s="243">
        <f t="shared" si="102"/>
        <v>6564</v>
      </c>
    </row>
    <row r="6571" spans="23:23" x14ac:dyDescent="0.25">
      <c r="W6571" s="243">
        <f t="shared" si="102"/>
        <v>6565</v>
      </c>
    </row>
    <row r="6572" spans="23:23" x14ac:dyDescent="0.25">
      <c r="W6572" s="243">
        <f t="shared" si="102"/>
        <v>6566</v>
      </c>
    </row>
    <row r="6573" spans="23:23" x14ac:dyDescent="0.25">
      <c r="W6573" s="243">
        <f t="shared" si="102"/>
        <v>6567</v>
      </c>
    </row>
    <row r="6574" spans="23:23" x14ac:dyDescent="0.25">
      <c r="W6574" s="243">
        <f t="shared" si="102"/>
        <v>6568</v>
      </c>
    </row>
    <row r="6575" spans="23:23" x14ac:dyDescent="0.25">
      <c r="W6575" s="243">
        <f t="shared" si="102"/>
        <v>6569</v>
      </c>
    </row>
    <row r="6576" spans="23:23" x14ac:dyDescent="0.25">
      <c r="W6576" s="243">
        <f t="shared" si="102"/>
        <v>6570</v>
      </c>
    </row>
    <row r="6577" spans="23:23" x14ac:dyDescent="0.25">
      <c r="W6577" s="243">
        <f t="shared" si="102"/>
        <v>6571</v>
      </c>
    </row>
    <row r="6578" spans="23:23" x14ac:dyDescent="0.25">
      <c r="W6578" s="243">
        <f t="shared" si="102"/>
        <v>6572</v>
      </c>
    </row>
    <row r="6579" spans="23:23" x14ac:dyDescent="0.25">
      <c r="W6579" s="243">
        <f t="shared" si="102"/>
        <v>6573</v>
      </c>
    </row>
    <row r="6580" spans="23:23" x14ac:dyDescent="0.25">
      <c r="W6580" s="243">
        <f t="shared" si="102"/>
        <v>6574</v>
      </c>
    </row>
    <row r="6581" spans="23:23" x14ac:dyDescent="0.25">
      <c r="W6581" s="243">
        <f t="shared" si="102"/>
        <v>6575</v>
      </c>
    </row>
    <row r="6582" spans="23:23" x14ac:dyDescent="0.25">
      <c r="W6582" s="243">
        <f t="shared" si="102"/>
        <v>6576</v>
      </c>
    </row>
    <row r="6583" spans="23:23" x14ac:dyDescent="0.25">
      <c r="W6583" s="243">
        <f t="shared" si="102"/>
        <v>6577</v>
      </c>
    </row>
    <row r="6584" spans="23:23" x14ac:dyDescent="0.25">
      <c r="W6584" s="243">
        <f t="shared" si="102"/>
        <v>6578</v>
      </c>
    </row>
    <row r="6585" spans="23:23" x14ac:dyDescent="0.25">
      <c r="W6585" s="243">
        <f t="shared" si="102"/>
        <v>6579</v>
      </c>
    </row>
    <row r="6586" spans="23:23" x14ac:dyDescent="0.25">
      <c r="W6586" s="243">
        <f t="shared" si="102"/>
        <v>6580</v>
      </c>
    </row>
    <row r="6587" spans="23:23" x14ac:dyDescent="0.25">
      <c r="W6587" s="243">
        <f t="shared" si="102"/>
        <v>6581</v>
      </c>
    </row>
    <row r="6588" spans="23:23" x14ac:dyDescent="0.25">
      <c r="W6588" s="243">
        <f t="shared" si="102"/>
        <v>6582</v>
      </c>
    </row>
    <row r="6589" spans="23:23" x14ac:dyDescent="0.25">
      <c r="W6589" s="243">
        <f t="shared" si="102"/>
        <v>6583</v>
      </c>
    </row>
    <row r="6590" spans="23:23" x14ac:dyDescent="0.25">
      <c r="W6590" s="243">
        <f t="shared" si="102"/>
        <v>6584</v>
      </c>
    </row>
    <row r="6591" spans="23:23" x14ac:dyDescent="0.25">
      <c r="W6591" s="243">
        <f t="shared" si="102"/>
        <v>6585</v>
      </c>
    </row>
    <row r="6592" spans="23:23" x14ac:dyDescent="0.25">
      <c r="W6592" s="243">
        <f t="shared" si="102"/>
        <v>6586</v>
      </c>
    </row>
    <row r="6593" spans="23:23" x14ac:dyDescent="0.25">
      <c r="W6593" s="243">
        <f t="shared" si="102"/>
        <v>6587</v>
      </c>
    </row>
    <row r="6594" spans="23:23" x14ac:dyDescent="0.25">
      <c r="W6594" s="243">
        <f t="shared" si="102"/>
        <v>6588</v>
      </c>
    </row>
    <row r="6595" spans="23:23" x14ac:dyDescent="0.25">
      <c r="W6595" s="243">
        <f t="shared" si="102"/>
        <v>6589</v>
      </c>
    </row>
    <row r="6596" spans="23:23" x14ac:dyDescent="0.25">
      <c r="W6596" s="243">
        <f t="shared" si="102"/>
        <v>6590</v>
      </c>
    </row>
    <row r="6597" spans="23:23" x14ac:dyDescent="0.25">
      <c r="W6597" s="243">
        <f t="shared" si="102"/>
        <v>6591</v>
      </c>
    </row>
    <row r="6598" spans="23:23" x14ac:dyDescent="0.25">
      <c r="W6598" s="243">
        <f t="shared" si="102"/>
        <v>6592</v>
      </c>
    </row>
    <row r="6599" spans="23:23" x14ac:dyDescent="0.25">
      <c r="W6599" s="243">
        <f t="shared" si="102"/>
        <v>6593</v>
      </c>
    </row>
    <row r="6600" spans="23:23" x14ac:dyDescent="0.25">
      <c r="W6600" s="243">
        <f t="shared" si="102"/>
        <v>6594</v>
      </c>
    </row>
    <row r="6601" spans="23:23" x14ac:dyDescent="0.25">
      <c r="W6601" s="243">
        <f t="shared" ref="W6601:W6664" si="103">1+W6600</f>
        <v>6595</v>
      </c>
    </row>
    <row r="6602" spans="23:23" x14ac:dyDescent="0.25">
      <c r="W6602" s="243">
        <f t="shared" si="103"/>
        <v>6596</v>
      </c>
    </row>
    <row r="6603" spans="23:23" x14ac:dyDescent="0.25">
      <c r="W6603" s="243">
        <f t="shared" si="103"/>
        <v>6597</v>
      </c>
    </row>
    <row r="6604" spans="23:23" x14ac:dyDescent="0.25">
      <c r="W6604" s="243">
        <f t="shared" si="103"/>
        <v>6598</v>
      </c>
    </row>
    <row r="6605" spans="23:23" x14ac:dyDescent="0.25">
      <c r="W6605" s="243">
        <f t="shared" si="103"/>
        <v>6599</v>
      </c>
    </row>
    <row r="6606" spans="23:23" x14ac:dyDescent="0.25">
      <c r="W6606" s="243">
        <f t="shared" si="103"/>
        <v>6600</v>
      </c>
    </row>
    <row r="6607" spans="23:23" x14ac:dyDescent="0.25">
      <c r="W6607" s="243">
        <f t="shared" si="103"/>
        <v>6601</v>
      </c>
    </row>
    <row r="6608" spans="23:23" x14ac:dyDescent="0.25">
      <c r="W6608" s="243">
        <f t="shared" si="103"/>
        <v>6602</v>
      </c>
    </row>
    <row r="6609" spans="23:23" x14ac:dyDescent="0.25">
      <c r="W6609" s="243">
        <f t="shared" si="103"/>
        <v>6603</v>
      </c>
    </row>
    <row r="6610" spans="23:23" x14ac:dyDescent="0.25">
      <c r="W6610" s="243">
        <f t="shared" si="103"/>
        <v>6604</v>
      </c>
    </row>
    <row r="6611" spans="23:23" x14ac:dyDescent="0.25">
      <c r="W6611" s="243">
        <f t="shared" si="103"/>
        <v>6605</v>
      </c>
    </row>
    <row r="6612" spans="23:23" x14ac:dyDescent="0.25">
      <c r="W6612" s="243">
        <f t="shared" si="103"/>
        <v>6606</v>
      </c>
    </row>
    <row r="6613" spans="23:23" x14ac:dyDescent="0.25">
      <c r="W6613" s="243">
        <f t="shared" si="103"/>
        <v>6607</v>
      </c>
    </row>
    <row r="6614" spans="23:23" x14ac:dyDescent="0.25">
      <c r="W6614" s="243">
        <f t="shared" si="103"/>
        <v>6608</v>
      </c>
    </row>
    <row r="6615" spans="23:23" x14ac:dyDescent="0.25">
      <c r="W6615" s="243">
        <f t="shared" si="103"/>
        <v>6609</v>
      </c>
    </row>
    <row r="6616" spans="23:23" x14ac:dyDescent="0.25">
      <c r="W6616" s="243">
        <f t="shared" si="103"/>
        <v>6610</v>
      </c>
    </row>
    <row r="6617" spans="23:23" x14ac:dyDescent="0.25">
      <c r="W6617" s="243">
        <f t="shared" si="103"/>
        <v>6611</v>
      </c>
    </row>
    <row r="6618" spans="23:23" x14ac:dyDescent="0.25">
      <c r="W6618" s="243">
        <f t="shared" si="103"/>
        <v>6612</v>
      </c>
    </row>
    <row r="6619" spans="23:23" x14ac:dyDescent="0.25">
      <c r="W6619" s="243">
        <f t="shared" si="103"/>
        <v>6613</v>
      </c>
    </row>
    <row r="6620" spans="23:23" x14ac:dyDescent="0.25">
      <c r="W6620" s="243">
        <f t="shared" si="103"/>
        <v>6614</v>
      </c>
    </row>
    <row r="6621" spans="23:23" x14ac:dyDescent="0.25">
      <c r="W6621" s="243">
        <f t="shared" si="103"/>
        <v>6615</v>
      </c>
    </row>
    <row r="6622" spans="23:23" x14ac:dyDescent="0.25">
      <c r="W6622" s="243">
        <f t="shared" si="103"/>
        <v>6616</v>
      </c>
    </row>
    <row r="6623" spans="23:23" x14ac:dyDescent="0.25">
      <c r="W6623" s="243">
        <f t="shared" si="103"/>
        <v>6617</v>
      </c>
    </row>
    <row r="6624" spans="23:23" x14ac:dyDescent="0.25">
      <c r="W6624" s="243">
        <f t="shared" si="103"/>
        <v>6618</v>
      </c>
    </row>
    <row r="6625" spans="23:23" x14ac:dyDescent="0.25">
      <c r="W6625" s="243">
        <f t="shared" si="103"/>
        <v>6619</v>
      </c>
    </row>
    <row r="6626" spans="23:23" x14ac:dyDescent="0.25">
      <c r="W6626" s="243">
        <f t="shared" si="103"/>
        <v>6620</v>
      </c>
    </row>
    <row r="6627" spans="23:23" x14ac:dyDescent="0.25">
      <c r="W6627" s="243">
        <f t="shared" si="103"/>
        <v>6621</v>
      </c>
    </row>
    <row r="6628" spans="23:23" x14ac:dyDescent="0.25">
      <c r="W6628" s="243">
        <f t="shared" si="103"/>
        <v>6622</v>
      </c>
    </row>
    <row r="6629" spans="23:23" x14ac:dyDescent="0.25">
      <c r="W6629" s="243">
        <f t="shared" si="103"/>
        <v>6623</v>
      </c>
    </row>
    <row r="6630" spans="23:23" x14ac:dyDescent="0.25">
      <c r="W6630" s="243">
        <f t="shared" si="103"/>
        <v>6624</v>
      </c>
    </row>
    <row r="6631" spans="23:23" x14ac:dyDescent="0.25">
      <c r="W6631" s="243">
        <f t="shared" si="103"/>
        <v>6625</v>
      </c>
    </row>
    <row r="6632" spans="23:23" x14ac:dyDescent="0.25">
      <c r="W6632" s="243">
        <f t="shared" si="103"/>
        <v>6626</v>
      </c>
    </row>
    <row r="6633" spans="23:23" x14ac:dyDescent="0.25">
      <c r="W6633" s="243">
        <f t="shared" si="103"/>
        <v>6627</v>
      </c>
    </row>
    <row r="6634" spans="23:23" x14ac:dyDescent="0.25">
      <c r="W6634" s="243">
        <f t="shared" si="103"/>
        <v>6628</v>
      </c>
    </row>
    <row r="6635" spans="23:23" x14ac:dyDescent="0.25">
      <c r="W6635" s="243">
        <f t="shared" si="103"/>
        <v>6629</v>
      </c>
    </row>
    <row r="6636" spans="23:23" x14ac:dyDescent="0.25">
      <c r="W6636" s="243">
        <f t="shared" si="103"/>
        <v>6630</v>
      </c>
    </row>
    <row r="6637" spans="23:23" x14ac:dyDescent="0.25">
      <c r="W6637" s="243">
        <f t="shared" si="103"/>
        <v>6631</v>
      </c>
    </row>
    <row r="6638" spans="23:23" x14ac:dyDescent="0.25">
      <c r="W6638" s="243">
        <f t="shared" si="103"/>
        <v>6632</v>
      </c>
    </row>
    <row r="6639" spans="23:23" x14ac:dyDescent="0.25">
      <c r="W6639" s="243">
        <f t="shared" si="103"/>
        <v>6633</v>
      </c>
    </row>
    <row r="6640" spans="23:23" x14ac:dyDescent="0.25">
      <c r="W6640" s="243">
        <f t="shared" si="103"/>
        <v>6634</v>
      </c>
    </row>
    <row r="6641" spans="23:23" x14ac:dyDescent="0.25">
      <c r="W6641" s="243">
        <f t="shared" si="103"/>
        <v>6635</v>
      </c>
    </row>
    <row r="6642" spans="23:23" x14ac:dyDescent="0.25">
      <c r="W6642" s="243">
        <f t="shared" si="103"/>
        <v>6636</v>
      </c>
    </row>
    <row r="6643" spans="23:23" x14ac:dyDescent="0.25">
      <c r="W6643" s="243">
        <f t="shared" si="103"/>
        <v>6637</v>
      </c>
    </row>
    <row r="6644" spans="23:23" x14ac:dyDescent="0.25">
      <c r="W6644" s="243">
        <f t="shared" si="103"/>
        <v>6638</v>
      </c>
    </row>
    <row r="6645" spans="23:23" x14ac:dyDescent="0.25">
      <c r="W6645" s="243">
        <f t="shared" si="103"/>
        <v>6639</v>
      </c>
    </row>
    <row r="6646" spans="23:23" x14ac:dyDescent="0.25">
      <c r="W6646" s="243">
        <f t="shared" si="103"/>
        <v>6640</v>
      </c>
    </row>
    <row r="6647" spans="23:23" x14ac:dyDescent="0.25">
      <c r="W6647" s="243">
        <f t="shared" si="103"/>
        <v>6641</v>
      </c>
    </row>
    <row r="6648" spans="23:23" x14ac:dyDescent="0.25">
      <c r="W6648" s="243">
        <f t="shared" si="103"/>
        <v>6642</v>
      </c>
    </row>
    <row r="6649" spans="23:23" x14ac:dyDescent="0.25">
      <c r="W6649" s="243">
        <f t="shared" si="103"/>
        <v>6643</v>
      </c>
    </row>
    <row r="6650" spans="23:23" x14ac:dyDescent="0.25">
      <c r="W6650" s="243">
        <f t="shared" si="103"/>
        <v>6644</v>
      </c>
    </row>
    <row r="6651" spans="23:23" x14ac:dyDescent="0.25">
      <c r="W6651" s="243">
        <f t="shared" si="103"/>
        <v>6645</v>
      </c>
    </row>
    <row r="6652" spans="23:23" x14ac:dyDescent="0.25">
      <c r="W6652" s="243">
        <f t="shared" si="103"/>
        <v>6646</v>
      </c>
    </row>
    <row r="6653" spans="23:23" x14ac:dyDescent="0.25">
      <c r="W6653" s="243">
        <f t="shared" si="103"/>
        <v>6647</v>
      </c>
    </row>
    <row r="6654" spans="23:23" x14ac:dyDescent="0.25">
      <c r="W6654" s="243">
        <f t="shared" si="103"/>
        <v>6648</v>
      </c>
    </row>
    <row r="6655" spans="23:23" x14ac:dyDescent="0.25">
      <c r="W6655" s="243">
        <f t="shared" si="103"/>
        <v>6649</v>
      </c>
    </row>
    <row r="6656" spans="23:23" x14ac:dyDescent="0.25">
      <c r="W6656" s="243">
        <f t="shared" si="103"/>
        <v>6650</v>
      </c>
    </row>
    <row r="6657" spans="23:23" x14ac:dyDescent="0.25">
      <c r="W6657" s="243">
        <f t="shared" si="103"/>
        <v>6651</v>
      </c>
    </row>
    <row r="6658" spans="23:23" x14ac:dyDescent="0.25">
      <c r="W6658" s="243">
        <f t="shared" si="103"/>
        <v>6652</v>
      </c>
    </row>
    <row r="6659" spans="23:23" x14ac:dyDescent="0.25">
      <c r="W6659" s="243">
        <f t="shared" si="103"/>
        <v>6653</v>
      </c>
    </row>
    <row r="6660" spans="23:23" x14ac:dyDescent="0.25">
      <c r="W6660" s="243">
        <f t="shared" si="103"/>
        <v>6654</v>
      </c>
    </row>
    <row r="6661" spans="23:23" x14ac:dyDescent="0.25">
      <c r="W6661" s="243">
        <f t="shared" si="103"/>
        <v>6655</v>
      </c>
    </row>
    <row r="6662" spans="23:23" x14ac:dyDescent="0.25">
      <c r="W6662" s="243">
        <f t="shared" si="103"/>
        <v>6656</v>
      </c>
    </row>
    <row r="6663" spans="23:23" x14ac:dyDescent="0.25">
      <c r="W6663" s="243">
        <f t="shared" si="103"/>
        <v>6657</v>
      </c>
    </row>
    <row r="6664" spans="23:23" x14ac:dyDescent="0.25">
      <c r="W6664" s="243">
        <f t="shared" si="103"/>
        <v>6658</v>
      </c>
    </row>
    <row r="6665" spans="23:23" x14ac:dyDescent="0.25">
      <c r="W6665" s="243">
        <f t="shared" ref="W6665:W6728" si="104">1+W6664</f>
        <v>6659</v>
      </c>
    </row>
    <row r="6666" spans="23:23" x14ac:dyDescent="0.25">
      <c r="W6666" s="243">
        <f t="shared" si="104"/>
        <v>6660</v>
      </c>
    </row>
    <row r="6667" spans="23:23" x14ac:dyDescent="0.25">
      <c r="W6667" s="243">
        <f t="shared" si="104"/>
        <v>6661</v>
      </c>
    </row>
    <row r="6668" spans="23:23" x14ac:dyDescent="0.25">
      <c r="W6668" s="243">
        <f t="shared" si="104"/>
        <v>6662</v>
      </c>
    </row>
    <row r="6669" spans="23:23" x14ac:dyDescent="0.25">
      <c r="W6669" s="243">
        <f t="shared" si="104"/>
        <v>6663</v>
      </c>
    </row>
    <row r="6670" spans="23:23" x14ac:dyDescent="0.25">
      <c r="W6670" s="243">
        <f t="shared" si="104"/>
        <v>6664</v>
      </c>
    </row>
    <row r="6671" spans="23:23" x14ac:dyDescent="0.25">
      <c r="W6671" s="243">
        <f t="shared" si="104"/>
        <v>6665</v>
      </c>
    </row>
    <row r="6672" spans="23:23" x14ac:dyDescent="0.25">
      <c r="W6672" s="243">
        <f t="shared" si="104"/>
        <v>6666</v>
      </c>
    </row>
    <row r="6673" spans="23:23" x14ac:dyDescent="0.25">
      <c r="W6673" s="243">
        <f t="shared" si="104"/>
        <v>6667</v>
      </c>
    </row>
    <row r="6674" spans="23:23" x14ac:dyDescent="0.25">
      <c r="W6674" s="243">
        <f t="shared" si="104"/>
        <v>6668</v>
      </c>
    </row>
    <row r="6675" spans="23:23" x14ac:dyDescent="0.25">
      <c r="W6675" s="243">
        <f t="shared" si="104"/>
        <v>6669</v>
      </c>
    </row>
    <row r="6676" spans="23:23" x14ac:dyDescent="0.25">
      <c r="W6676" s="243">
        <f t="shared" si="104"/>
        <v>6670</v>
      </c>
    </row>
    <row r="6677" spans="23:23" x14ac:dyDescent="0.25">
      <c r="W6677" s="243">
        <f t="shared" si="104"/>
        <v>6671</v>
      </c>
    </row>
    <row r="6678" spans="23:23" x14ac:dyDescent="0.25">
      <c r="W6678" s="243">
        <f t="shared" si="104"/>
        <v>6672</v>
      </c>
    </row>
    <row r="6679" spans="23:23" x14ac:dyDescent="0.25">
      <c r="W6679" s="243">
        <f t="shared" si="104"/>
        <v>6673</v>
      </c>
    </row>
    <row r="6680" spans="23:23" x14ac:dyDescent="0.25">
      <c r="W6680" s="243">
        <f t="shared" si="104"/>
        <v>6674</v>
      </c>
    </row>
    <row r="6681" spans="23:23" x14ac:dyDescent="0.25">
      <c r="W6681" s="243">
        <f t="shared" si="104"/>
        <v>6675</v>
      </c>
    </row>
    <row r="6682" spans="23:23" x14ac:dyDescent="0.25">
      <c r="W6682" s="243">
        <f t="shared" si="104"/>
        <v>6676</v>
      </c>
    </row>
    <row r="6683" spans="23:23" x14ac:dyDescent="0.25">
      <c r="W6683" s="243">
        <f t="shared" si="104"/>
        <v>6677</v>
      </c>
    </row>
    <row r="6684" spans="23:23" x14ac:dyDescent="0.25">
      <c r="W6684" s="243">
        <f t="shared" si="104"/>
        <v>6678</v>
      </c>
    </row>
    <row r="6685" spans="23:23" x14ac:dyDescent="0.25">
      <c r="W6685" s="243">
        <f t="shared" si="104"/>
        <v>6679</v>
      </c>
    </row>
    <row r="6686" spans="23:23" x14ac:dyDescent="0.25">
      <c r="W6686" s="243">
        <f t="shared" si="104"/>
        <v>6680</v>
      </c>
    </row>
    <row r="6687" spans="23:23" x14ac:dyDescent="0.25">
      <c r="W6687" s="243">
        <f t="shared" si="104"/>
        <v>6681</v>
      </c>
    </row>
    <row r="6688" spans="23:23" x14ac:dyDescent="0.25">
      <c r="W6688" s="243">
        <f t="shared" si="104"/>
        <v>6682</v>
      </c>
    </row>
    <row r="6689" spans="23:23" x14ac:dyDescent="0.25">
      <c r="W6689" s="243">
        <f t="shared" si="104"/>
        <v>6683</v>
      </c>
    </row>
    <row r="6690" spans="23:23" x14ac:dyDescent="0.25">
      <c r="W6690" s="243">
        <f t="shared" si="104"/>
        <v>6684</v>
      </c>
    </row>
    <row r="6691" spans="23:23" x14ac:dyDescent="0.25">
      <c r="W6691" s="243">
        <f t="shared" si="104"/>
        <v>6685</v>
      </c>
    </row>
    <row r="6692" spans="23:23" x14ac:dyDescent="0.25">
      <c r="W6692" s="243">
        <f t="shared" si="104"/>
        <v>6686</v>
      </c>
    </row>
    <row r="6693" spans="23:23" x14ac:dyDescent="0.25">
      <c r="W6693" s="243">
        <f t="shared" si="104"/>
        <v>6687</v>
      </c>
    </row>
    <row r="6694" spans="23:23" x14ac:dyDescent="0.25">
      <c r="W6694" s="243">
        <f t="shared" si="104"/>
        <v>6688</v>
      </c>
    </row>
    <row r="6695" spans="23:23" x14ac:dyDescent="0.25">
      <c r="W6695" s="243">
        <f t="shared" si="104"/>
        <v>6689</v>
      </c>
    </row>
    <row r="6696" spans="23:23" x14ac:dyDescent="0.25">
      <c r="W6696" s="243">
        <f t="shared" si="104"/>
        <v>6690</v>
      </c>
    </row>
    <row r="6697" spans="23:23" x14ac:dyDescent="0.25">
      <c r="W6697" s="243">
        <f t="shared" si="104"/>
        <v>6691</v>
      </c>
    </row>
    <row r="6698" spans="23:23" x14ac:dyDescent="0.25">
      <c r="W6698" s="243">
        <f t="shared" si="104"/>
        <v>6692</v>
      </c>
    </row>
    <row r="6699" spans="23:23" x14ac:dyDescent="0.25">
      <c r="W6699" s="243">
        <f t="shared" si="104"/>
        <v>6693</v>
      </c>
    </row>
    <row r="6700" spans="23:23" x14ac:dyDescent="0.25">
      <c r="W6700" s="243">
        <f t="shared" si="104"/>
        <v>6694</v>
      </c>
    </row>
    <row r="6701" spans="23:23" x14ac:dyDescent="0.25">
      <c r="W6701" s="243">
        <f t="shared" si="104"/>
        <v>6695</v>
      </c>
    </row>
    <row r="6702" spans="23:23" x14ac:dyDescent="0.25">
      <c r="W6702" s="243">
        <f t="shared" si="104"/>
        <v>6696</v>
      </c>
    </row>
    <row r="6703" spans="23:23" x14ac:dyDescent="0.25">
      <c r="W6703" s="243">
        <f t="shared" si="104"/>
        <v>6697</v>
      </c>
    </row>
    <row r="6704" spans="23:23" x14ac:dyDescent="0.25">
      <c r="W6704" s="243">
        <f t="shared" si="104"/>
        <v>6698</v>
      </c>
    </row>
    <row r="6705" spans="23:23" x14ac:dyDescent="0.25">
      <c r="W6705" s="243">
        <f t="shared" si="104"/>
        <v>6699</v>
      </c>
    </row>
    <row r="6706" spans="23:23" x14ac:dyDescent="0.25">
      <c r="W6706" s="243">
        <f t="shared" si="104"/>
        <v>6700</v>
      </c>
    </row>
    <row r="6707" spans="23:23" x14ac:dyDescent="0.25">
      <c r="W6707" s="243">
        <f t="shared" si="104"/>
        <v>6701</v>
      </c>
    </row>
    <row r="6708" spans="23:23" x14ac:dyDescent="0.25">
      <c r="W6708" s="243">
        <f t="shared" si="104"/>
        <v>6702</v>
      </c>
    </row>
    <row r="6709" spans="23:23" x14ac:dyDescent="0.25">
      <c r="W6709" s="243">
        <f t="shared" si="104"/>
        <v>6703</v>
      </c>
    </row>
    <row r="6710" spans="23:23" x14ac:dyDescent="0.25">
      <c r="W6710" s="243">
        <f t="shared" si="104"/>
        <v>6704</v>
      </c>
    </row>
    <row r="6711" spans="23:23" x14ac:dyDescent="0.25">
      <c r="W6711" s="243">
        <f t="shared" si="104"/>
        <v>6705</v>
      </c>
    </row>
    <row r="6712" spans="23:23" x14ac:dyDescent="0.25">
      <c r="W6712" s="243">
        <f t="shared" si="104"/>
        <v>6706</v>
      </c>
    </row>
    <row r="6713" spans="23:23" x14ac:dyDescent="0.25">
      <c r="W6713" s="243">
        <f t="shared" si="104"/>
        <v>6707</v>
      </c>
    </row>
    <row r="6714" spans="23:23" x14ac:dyDescent="0.25">
      <c r="W6714" s="243">
        <f t="shared" si="104"/>
        <v>6708</v>
      </c>
    </row>
    <row r="6715" spans="23:23" x14ac:dyDescent="0.25">
      <c r="W6715" s="243">
        <f t="shared" si="104"/>
        <v>6709</v>
      </c>
    </row>
    <row r="6716" spans="23:23" x14ac:dyDescent="0.25">
      <c r="W6716" s="243">
        <f t="shared" si="104"/>
        <v>6710</v>
      </c>
    </row>
    <row r="6717" spans="23:23" x14ac:dyDescent="0.25">
      <c r="W6717" s="243">
        <f t="shared" si="104"/>
        <v>6711</v>
      </c>
    </row>
    <row r="6718" spans="23:23" x14ac:dyDescent="0.25">
      <c r="W6718" s="243">
        <f t="shared" si="104"/>
        <v>6712</v>
      </c>
    </row>
    <row r="6719" spans="23:23" x14ac:dyDescent="0.25">
      <c r="W6719" s="243">
        <f t="shared" si="104"/>
        <v>6713</v>
      </c>
    </row>
    <row r="6720" spans="23:23" x14ac:dyDescent="0.25">
      <c r="W6720" s="243">
        <f t="shared" si="104"/>
        <v>6714</v>
      </c>
    </row>
    <row r="6721" spans="23:23" x14ac:dyDescent="0.25">
      <c r="W6721" s="243">
        <f t="shared" si="104"/>
        <v>6715</v>
      </c>
    </row>
    <row r="6722" spans="23:23" x14ac:dyDescent="0.25">
      <c r="W6722" s="243">
        <f t="shared" si="104"/>
        <v>6716</v>
      </c>
    </row>
    <row r="6723" spans="23:23" x14ac:dyDescent="0.25">
      <c r="W6723" s="243">
        <f t="shared" si="104"/>
        <v>6717</v>
      </c>
    </row>
    <row r="6724" spans="23:23" x14ac:dyDescent="0.25">
      <c r="W6724" s="243">
        <f t="shared" si="104"/>
        <v>6718</v>
      </c>
    </row>
    <row r="6725" spans="23:23" x14ac:dyDescent="0.25">
      <c r="W6725" s="243">
        <f t="shared" si="104"/>
        <v>6719</v>
      </c>
    </row>
    <row r="6726" spans="23:23" x14ac:dyDescent="0.25">
      <c r="W6726" s="243">
        <f t="shared" si="104"/>
        <v>6720</v>
      </c>
    </row>
    <row r="6727" spans="23:23" x14ac:dyDescent="0.25">
      <c r="W6727" s="243">
        <f t="shared" si="104"/>
        <v>6721</v>
      </c>
    </row>
    <row r="6728" spans="23:23" x14ac:dyDescent="0.25">
      <c r="W6728" s="243">
        <f t="shared" si="104"/>
        <v>6722</v>
      </c>
    </row>
    <row r="6729" spans="23:23" x14ac:dyDescent="0.25">
      <c r="W6729" s="243">
        <f t="shared" ref="W6729:W6792" si="105">1+W6728</f>
        <v>6723</v>
      </c>
    </row>
    <row r="6730" spans="23:23" x14ac:dyDescent="0.25">
      <c r="W6730" s="243">
        <f t="shared" si="105"/>
        <v>6724</v>
      </c>
    </row>
    <row r="6731" spans="23:23" x14ac:dyDescent="0.25">
      <c r="W6731" s="243">
        <f t="shared" si="105"/>
        <v>6725</v>
      </c>
    </row>
    <row r="6732" spans="23:23" x14ac:dyDescent="0.25">
      <c r="W6732" s="243">
        <f t="shared" si="105"/>
        <v>6726</v>
      </c>
    </row>
    <row r="6733" spans="23:23" x14ac:dyDescent="0.25">
      <c r="W6733" s="243">
        <f t="shared" si="105"/>
        <v>6727</v>
      </c>
    </row>
    <row r="6734" spans="23:23" x14ac:dyDescent="0.25">
      <c r="W6734" s="243">
        <f t="shared" si="105"/>
        <v>6728</v>
      </c>
    </row>
    <row r="6735" spans="23:23" x14ac:dyDescent="0.25">
      <c r="W6735" s="243">
        <f t="shared" si="105"/>
        <v>6729</v>
      </c>
    </row>
    <row r="6736" spans="23:23" x14ac:dyDescent="0.25">
      <c r="W6736" s="243">
        <f t="shared" si="105"/>
        <v>6730</v>
      </c>
    </row>
    <row r="6737" spans="23:23" x14ac:dyDescent="0.25">
      <c r="W6737" s="243">
        <f t="shared" si="105"/>
        <v>6731</v>
      </c>
    </row>
    <row r="6738" spans="23:23" x14ac:dyDescent="0.25">
      <c r="W6738" s="243">
        <f t="shared" si="105"/>
        <v>6732</v>
      </c>
    </row>
    <row r="6739" spans="23:23" x14ac:dyDescent="0.25">
      <c r="W6739" s="243">
        <f t="shared" si="105"/>
        <v>6733</v>
      </c>
    </row>
    <row r="6740" spans="23:23" x14ac:dyDescent="0.25">
      <c r="W6740" s="243">
        <f t="shared" si="105"/>
        <v>6734</v>
      </c>
    </row>
    <row r="6741" spans="23:23" x14ac:dyDescent="0.25">
      <c r="W6741" s="243">
        <f t="shared" si="105"/>
        <v>6735</v>
      </c>
    </row>
    <row r="6742" spans="23:23" x14ac:dyDescent="0.25">
      <c r="W6742" s="243">
        <f t="shared" si="105"/>
        <v>6736</v>
      </c>
    </row>
    <row r="6743" spans="23:23" x14ac:dyDescent="0.25">
      <c r="W6743" s="243">
        <f t="shared" si="105"/>
        <v>6737</v>
      </c>
    </row>
    <row r="6744" spans="23:23" x14ac:dyDescent="0.25">
      <c r="W6744" s="243">
        <f t="shared" si="105"/>
        <v>6738</v>
      </c>
    </row>
    <row r="6745" spans="23:23" x14ac:dyDescent="0.25">
      <c r="W6745" s="243">
        <f t="shared" si="105"/>
        <v>6739</v>
      </c>
    </row>
    <row r="6746" spans="23:23" x14ac:dyDescent="0.25">
      <c r="W6746" s="243">
        <f t="shared" si="105"/>
        <v>6740</v>
      </c>
    </row>
    <row r="6747" spans="23:23" x14ac:dyDescent="0.25">
      <c r="W6747" s="243">
        <f t="shared" si="105"/>
        <v>6741</v>
      </c>
    </row>
    <row r="6748" spans="23:23" x14ac:dyDescent="0.25">
      <c r="W6748" s="243">
        <f t="shared" si="105"/>
        <v>6742</v>
      </c>
    </row>
    <row r="6749" spans="23:23" x14ac:dyDescent="0.25">
      <c r="W6749" s="243">
        <f t="shared" si="105"/>
        <v>6743</v>
      </c>
    </row>
    <row r="6750" spans="23:23" x14ac:dyDescent="0.25">
      <c r="W6750" s="243">
        <f t="shared" si="105"/>
        <v>6744</v>
      </c>
    </row>
    <row r="6751" spans="23:23" x14ac:dyDescent="0.25">
      <c r="W6751" s="243">
        <f t="shared" si="105"/>
        <v>6745</v>
      </c>
    </row>
    <row r="6752" spans="23:23" x14ac:dyDescent="0.25">
      <c r="W6752" s="243">
        <f t="shared" si="105"/>
        <v>6746</v>
      </c>
    </row>
    <row r="6753" spans="23:23" x14ac:dyDescent="0.25">
      <c r="W6753" s="243">
        <f t="shared" si="105"/>
        <v>6747</v>
      </c>
    </row>
    <row r="6754" spans="23:23" x14ac:dyDescent="0.25">
      <c r="W6754" s="243">
        <f t="shared" si="105"/>
        <v>6748</v>
      </c>
    </row>
    <row r="6755" spans="23:23" x14ac:dyDescent="0.25">
      <c r="W6755" s="243">
        <f t="shared" si="105"/>
        <v>6749</v>
      </c>
    </row>
    <row r="6756" spans="23:23" x14ac:dyDescent="0.25">
      <c r="W6756" s="243">
        <f t="shared" si="105"/>
        <v>6750</v>
      </c>
    </row>
    <row r="6757" spans="23:23" x14ac:dyDescent="0.25">
      <c r="W6757" s="243">
        <f t="shared" si="105"/>
        <v>6751</v>
      </c>
    </row>
    <row r="6758" spans="23:23" x14ac:dyDescent="0.25">
      <c r="W6758" s="243">
        <f t="shared" si="105"/>
        <v>6752</v>
      </c>
    </row>
    <row r="6759" spans="23:23" x14ac:dyDescent="0.25">
      <c r="W6759" s="243">
        <f t="shared" si="105"/>
        <v>6753</v>
      </c>
    </row>
    <row r="6760" spans="23:23" x14ac:dyDescent="0.25">
      <c r="W6760" s="243">
        <f t="shared" si="105"/>
        <v>6754</v>
      </c>
    </row>
    <row r="6761" spans="23:23" x14ac:dyDescent="0.25">
      <c r="W6761" s="243">
        <f t="shared" si="105"/>
        <v>6755</v>
      </c>
    </row>
    <row r="6762" spans="23:23" x14ac:dyDescent="0.25">
      <c r="W6762" s="243">
        <f t="shared" si="105"/>
        <v>6756</v>
      </c>
    </row>
    <row r="6763" spans="23:23" x14ac:dyDescent="0.25">
      <c r="W6763" s="243">
        <f t="shared" si="105"/>
        <v>6757</v>
      </c>
    </row>
    <row r="6764" spans="23:23" x14ac:dyDescent="0.25">
      <c r="W6764" s="243">
        <f t="shared" si="105"/>
        <v>6758</v>
      </c>
    </row>
    <row r="6765" spans="23:23" x14ac:dyDescent="0.25">
      <c r="W6765" s="243">
        <f t="shared" si="105"/>
        <v>6759</v>
      </c>
    </row>
    <row r="6766" spans="23:23" x14ac:dyDescent="0.25">
      <c r="W6766" s="243">
        <f t="shared" si="105"/>
        <v>6760</v>
      </c>
    </row>
    <row r="6767" spans="23:23" x14ac:dyDescent="0.25">
      <c r="W6767" s="243">
        <f t="shared" si="105"/>
        <v>6761</v>
      </c>
    </row>
    <row r="6768" spans="23:23" x14ac:dyDescent="0.25">
      <c r="W6768" s="243">
        <f t="shared" si="105"/>
        <v>6762</v>
      </c>
    </row>
    <row r="6769" spans="23:23" x14ac:dyDescent="0.25">
      <c r="W6769" s="243">
        <f t="shared" si="105"/>
        <v>6763</v>
      </c>
    </row>
    <row r="6770" spans="23:23" x14ac:dyDescent="0.25">
      <c r="W6770" s="243">
        <f t="shared" si="105"/>
        <v>6764</v>
      </c>
    </row>
    <row r="6771" spans="23:23" x14ac:dyDescent="0.25">
      <c r="W6771" s="243">
        <f t="shared" si="105"/>
        <v>6765</v>
      </c>
    </row>
    <row r="6772" spans="23:23" x14ac:dyDescent="0.25">
      <c r="W6772" s="243">
        <f t="shared" si="105"/>
        <v>6766</v>
      </c>
    </row>
    <row r="6773" spans="23:23" x14ac:dyDescent="0.25">
      <c r="W6773" s="243">
        <f t="shared" si="105"/>
        <v>6767</v>
      </c>
    </row>
    <row r="6774" spans="23:23" x14ac:dyDescent="0.25">
      <c r="W6774" s="243">
        <f t="shared" si="105"/>
        <v>6768</v>
      </c>
    </row>
    <row r="6775" spans="23:23" x14ac:dyDescent="0.25">
      <c r="W6775" s="243">
        <f t="shared" si="105"/>
        <v>6769</v>
      </c>
    </row>
    <row r="6776" spans="23:23" x14ac:dyDescent="0.25">
      <c r="W6776" s="243">
        <f t="shared" si="105"/>
        <v>6770</v>
      </c>
    </row>
    <row r="6777" spans="23:23" x14ac:dyDescent="0.25">
      <c r="W6777" s="243">
        <f t="shared" si="105"/>
        <v>6771</v>
      </c>
    </row>
    <row r="6778" spans="23:23" x14ac:dyDescent="0.25">
      <c r="W6778" s="243">
        <f t="shared" si="105"/>
        <v>6772</v>
      </c>
    </row>
    <row r="6779" spans="23:23" x14ac:dyDescent="0.25">
      <c r="W6779" s="243">
        <f t="shared" si="105"/>
        <v>6773</v>
      </c>
    </row>
    <row r="6780" spans="23:23" x14ac:dyDescent="0.25">
      <c r="W6780" s="243">
        <f t="shared" si="105"/>
        <v>6774</v>
      </c>
    </row>
    <row r="6781" spans="23:23" x14ac:dyDescent="0.25">
      <c r="W6781" s="243">
        <f t="shared" si="105"/>
        <v>6775</v>
      </c>
    </row>
    <row r="6782" spans="23:23" x14ac:dyDescent="0.25">
      <c r="W6782" s="243">
        <f t="shared" si="105"/>
        <v>6776</v>
      </c>
    </row>
    <row r="6783" spans="23:23" x14ac:dyDescent="0.25">
      <c r="W6783" s="243">
        <f t="shared" si="105"/>
        <v>6777</v>
      </c>
    </row>
    <row r="6784" spans="23:23" x14ac:dyDescent="0.25">
      <c r="W6784" s="243">
        <f t="shared" si="105"/>
        <v>6778</v>
      </c>
    </row>
    <row r="6785" spans="23:23" x14ac:dyDescent="0.25">
      <c r="W6785" s="243">
        <f t="shared" si="105"/>
        <v>6779</v>
      </c>
    </row>
    <row r="6786" spans="23:23" x14ac:dyDescent="0.25">
      <c r="W6786" s="243">
        <f t="shared" si="105"/>
        <v>6780</v>
      </c>
    </row>
    <row r="6787" spans="23:23" x14ac:dyDescent="0.25">
      <c r="W6787" s="243">
        <f t="shared" si="105"/>
        <v>6781</v>
      </c>
    </row>
    <row r="6788" spans="23:23" x14ac:dyDescent="0.25">
      <c r="W6788" s="243">
        <f t="shared" si="105"/>
        <v>6782</v>
      </c>
    </row>
    <row r="6789" spans="23:23" x14ac:dyDescent="0.25">
      <c r="W6789" s="243">
        <f t="shared" si="105"/>
        <v>6783</v>
      </c>
    </row>
    <row r="6790" spans="23:23" x14ac:dyDescent="0.25">
      <c r="W6790" s="243">
        <f t="shared" si="105"/>
        <v>6784</v>
      </c>
    </row>
    <row r="6791" spans="23:23" x14ac:dyDescent="0.25">
      <c r="W6791" s="243">
        <f t="shared" si="105"/>
        <v>6785</v>
      </c>
    </row>
    <row r="6792" spans="23:23" x14ac:dyDescent="0.25">
      <c r="W6792" s="243">
        <f t="shared" si="105"/>
        <v>6786</v>
      </c>
    </row>
    <row r="6793" spans="23:23" x14ac:dyDescent="0.25">
      <c r="W6793" s="243">
        <f t="shared" ref="W6793:W6856" si="106">1+W6792</f>
        <v>6787</v>
      </c>
    </row>
    <row r="6794" spans="23:23" x14ac:dyDescent="0.25">
      <c r="W6794" s="243">
        <f t="shared" si="106"/>
        <v>6788</v>
      </c>
    </row>
    <row r="6795" spans="23:23" x14ac:dyDescent="0.25">
      <c r="W6795" s="243">
        <f t="shared" si="106"/>
        <v>6789</v>
      </c>
    </row>
    <row r="6796" spans="23:23" x14ac:dyDescent="0.25">
      <c r="W6796" s="243">
        <f t="shared" si="106"/>
        <v>6790</v>
      </c>
    </row>
    <row r="6797" spans="23:23" x14ac:dyDescent="0.25">
      <c r="W6797" s="243">
        <f t="shared" si="106"/>
        <v>6791</v>
      </c>
    </row>
    <row r="6798" spans="23:23" x14ac:dyDescent="0.25">
      <c r="W6798" s="243">
        <f t="shared" si="106"/>
        <v>6792</v>
      </c>
    </row>
    <row r="6799" spans="23:23" x14ac:dyDescent="0.25">
      <c r="W6799" s="243">
        <f t="shared" si="106"/>
        <v>6793</v>
      </c>
    </row>
    <row r="6800" spans="23:23" x14ac:dyDescent="0.25">
      <c r="W6800" s="243">
        <f t="shared" si="106"/>
        <v>6794</v>
      </c>
    </row>
    <row r="6801" spans="23:23" x14ac:dyDescent="0.25">
      <c r="W6801" s="243">
        <f t="shared" si="106"/>
        <v>6795</v>
      </c>
    </row>
    <row r="6802" spans="23:23" x14ac:dyDescent="0.25">
      <c r="W6802" s="243">
        <f t="shared" si="106"/>
        <v>6796</v>
      </c>
    </row>
    <row r="6803" spans="23:23" x14ac:dyDescent="0.25">
      <c r="W6803" s="243">
        <f t="shared" si="106"/>
        <v>6797</v>
      </c>
    </row>
    <row r="6804" spans="23:23" x14ac:dyDescent="0.25">
      <c r="W6804" s="243">
        <f t="shared" si="106"/>
        <v>6798</v>
      </c>
    </row>
    <row r="6805" spans="23:23" x14ac:dyDescent="0.25">
      <c r="W6805" s="243">
        <f t="shared" si="106"/>
        <v>6799</v>
      </c>
    </row>
    <row r="6806" spans="23:23" x14ac:dyDescent="0.25">
      <c r="W6806" s="243">
        <f t="shared" si="106"/>
        <v>6800</v>
      </c>
    </row>
    <row r="6807" spans="23:23" x14ac:dyDescent="0.25">
      <c r="W6807" s="243">
        <f t="shared" si="106"/>
        <v>6801</v>
      </c>
    </row>
    <row r="6808" spans="23:23" x14ac:dyDescent="0.25">
      <c r="W6808" s="243">
        <f t="shared" si="106"/>
        <v>6802</v>
      </c>
    </row>
    <row r="6809" spans="23:23" x14ac:dyDescent="0.25">
      <c r="W6809" s="243">
        <f t="shared" si="106"/>
        <v>6803</v>
      </c>
    </row>
    <row r="6810" spans="23:23" x14ac:dyDescent="0.25">
      <c r="W6810" s="243">
        <f t="shared" si="106"/>
        <v>6804</v>
      </c>
    </row>
    <row r="6811" spans="23:23" x14ac:dyDescent="0.25">
      <c r="W6811" s="243">
        <f t="shared" si="106"/>
        <v>6805</v>
      </c>
    </row>
    <row r="6812" spans="23:23" x14ac:dyDescent="0.25">
      <c r="W6812" s="243">
        <f t="shared" si="106"/>
        <v>6806</v>
      </c>
    </row>
    <row r="6813" spans="23:23" x14ac:dyDescent="0.25">
      <c r="W6813" s="243">
        <f t="shared" si="106"/>
        <v>6807</v>
      </c>
    </row>
    <row r="6814" spans="23:23" x14ac:dyDescent="0.25">
      <c r="W6814" s="243">
        <f t="shared" si="106"/>
        <v>6808</v>
      </c>
    </row>
    <row r="6815" spans="23:23" x14ac:dyDescent="0.25">
      <c r="W6815" s="243">
        <f t="shared" si="106"/>
        <v>6809</v>
      </c>
    </row>
    <row r="6816" spans="23:23" x14ac:dyDescent="0.25">
      <c r="W6816" s="243">
        <f t="shared" si="106"/>
        <v>6810</v>
      </c>
    </row>
    <row r="6817" spans="23:23" x14ac:dyDescent="0.25">
      <c r="W6817" s="243">
        <f t="shared" si="106"/>
        <v>6811</v>
      </c>
    </row>
    <row r="6818" spans="23:23" x14ac:dyDescent="0.25">
      <c r="W6818" s="243">
        <f t="shared" si="106"/>
        <v>6812</v>
      </c>
    </row>
    <row r="6819" spans="23:23" x14ac:dyDescent="0.25">
      <c r="W6819" s="243">
        <f t="shared" si="106"/>
        <v>6813</v>
      </c>
    </row>
    <row r="6820" spans="23:23" x14ac:dyDescent="0.25">
      <c r="W6820" s="243">
        <f t="shared" si="106"/>
        <v>6814</v>
      </c>
    </row>
    <row r="6821" spans="23:23" x14ac:dyDescent="0.25">
      <c r="W6821" s="243">
        <f t="shared" si="106"/>
        <v>6815</v>
      </c>
    </row>
    <row r="6822" spans="23:23" x14ac:dyDescent="0.25">
      <c r="W6822" s="243">
        <f t="shared" si="106"/>
        <v>6816</v>
      </c>
    </row>
    <row r="6823" spans="23:23" x14ac:dyDescent="0.25">
      <c r="W6823" s="243">
        <f t="shared" si="106"/>
        <v>6817</v>
      </c>
    </row>
    <row r="6824" spans="23:23" x14ac:dyDescent="0.25">
      <c r="W6824" s="243">
        <f t="shared" si="106"/>
        <v>6818</v>
      </c>
    </row>
    <row r="6825" spans="23:23" x14ac:dyDescent="0.25">
      <c r="W6825" s="243">
        <f t="shared" si="106"/>
        <v>6819</v>
      </c>
    </row>
    <row r="6826" spans="23:23" x14ac:dyDescent="0.25">
      <c r="W6826" s="243">
        <f t="shared" si="106"/>
        <v>6820</v>
      </c>
    </row>
    <row r="6827" spans="23:23" x14ac:dyDescent="0.25">
      <c r="W6827" s="243">
        <f t="shared" si="106"/>
        <v>6821</v>
      </c>
    </row>
    <row r="6828" spans="23:23" x14ac:dyDescent="0.25">
      <c r="W6828" s="243">
        <f t="shared" si="106"/>
        <v>6822</v>
      </c>
    </row>
    <row r="6829" spans="23:23" x14ac:dyDescent="0.25">
      <c r="W6829" s="243">
        <f t="shared" si="106"/>
        <v>6823</v>
      </c>
    </row>
    <row r="6830" spans="23:23" x14ac:dyDescent="0.25">
      <c r="W6830" s="243">
        <f t="shared" si="106"/>
        <v>6824</v>
      </c>
    </row>
    <row r="6831" spans="23:23" x14ac:dyDescent="0.25">
      <c r="W6831" s="243">
        <f t="shared" si="106"/>
        <v>6825</v>
      </c>
    </row>
    <row r="6832" spans="23:23" x14ac:dyDescent="0.25">
      <c r="W6832" s="243">
        <f t="shared" si="106"/>
        <v>6826</v>
      </c>
    </row>
    <row r="6833" spans="23:23" x14ac:dyDescent="0.25">
      <c r="W6833" s="243">
        <f t="shared" si="106"/>
        <v>6827</v>
      </c>
    </row>
    <row r="6834" spans="23:23" x14ac:dyDescent="0.25">
      <c r="W6834" s="243">
        <f t="shared" si="106"/>
        <v>6828</v>
      </c>
    </row>
    <row r="6835" spans="23:23" x14ac:dyDescent="0.25">
      <c r="W6835" s="243">
        <f t="shared" si="106"/>
        <v>6829</v>
      </c>
    </row>
    <row r="6836" spans="23:23" x14ac:dyDescent="0.25">
      <c r="W6836" s="243">
        <f t="shared" si="106"/>
        <v>6830</v>
      </c>
    </row>
    <row r="6837" spans="23:23" x14ac:dyDescent="0.25">
      <c r="W6837" s="243">
        <f t="shared" si="106"/>
        <v>6831</v>
      </c>
    </row>
    <row r="6838" spans="23:23" x14ac:dyDescent="0.25">
      <c r="W6838" s="243">
        <f t="shared" si="106"/>
        <v>6832</v>
      </c>
    </row>
    <row r="6839" spans="23:23" x14ac:dyDescent="0.25">
      <c r="W6839" s="243">
        <f t="shared" si="106"/>
        <v>6833</v>
      </c>
    </row>
    <row r="6840" spans="23:23" x14ac:dyDescent="0.25">
      <c r="W6840" s="243">
        <f t="shared" si="106"/>
        <v>6834</v>
      </c>
    </row>
    <row r="6841" spans="23:23" x14ac:dyDescent="0.25">
      <c r="W6841" s="243">
        <f t="shared" si="106"/>
        <v>6835</v>
      </c>
    </row>
    <row r="6842" spans="23:23" x14ac:dyDescent="0.25">
      <c r="W6842" s="243">
        <f t="shared" si="106"/>
        <v>6836</v>
      </c>
    </row>
    <row r="6843" spans="23:23" x14ac:dyDescent="0.25">
      <c r="W6843" s="243">
        <f t="shared" si="106"/>
        <v>6837</v>
      </c>
    </row>
    <row r="6844" spans="23:23" x14ac:dyDescent="0.25">
      <c r="W6844" s="243">
        <f t="shared" si="106"/>
        <v>6838</v>
      </c>
    </row>
    <row r="6845" spans="23:23" x14ac:dyDescent="0.25">
      <c r="W6845" s="243">
        <f t="shared" si="106"/>
        <v>6839</v>
      </c>
    </row>
    <row r="6846" spans="23:23" x14ac:dyDescent="0.25">
      <c r="W6846" s="243">
        <f t="shared" si="106"/>
        <v>6840</v>
      </c>
    </row>
    <row r="6847" spans="23:23" x14ac:dyDescent="0.25">
      <c r="W6847" s="243">
        <f t="shared" si="106"/>
        <v>6841</v>
      </c>
    </row>
    <row r="6848" spans="23:23" x14ac:dyDescent="0.25">
      <c r="W6848" s="243">
        <f t="shared" si="106"/>
        <v>6842</v>
      </c>
    </row>
    <row r="6849" spans="23:23" x14ac:dyDescent="0.25">
      <c r="W6849" s="243">
        <f t="shared" si="106"/>
        <v>6843</v>
      </c>
    </row>
    <row r="6850" spans="23:23" x14ac:dyDescent="0.25">
      <c r="W6850" s="243">
        <f t="shared" si="106"/>
        <v>6844</v>
      </c>
    </row>
    <row r="6851" spans="23:23" x14ac:dyDescent="0.25">
      <c r="W6851" s="243">
        <f t="shared" si="106"/>
        <v>6845</v>
      </c>
    </row>
    <row r="6852" spans="23:23" x14ac:dyDescent="0.25">
      <c r="W6852" s="243">
        <f t="shared" si="106"/>
        <v>6846</v>
      </c>
    </row>
    <row r="6853" spans="23:23" x14ac:dyDescent="0.25">
      <c r="W6853" s="243">
        <f t="shared" si="106"/>
        <v>6847</v>
      </c>
    </row>
    <row r="6854" spans="23:23" x14ac:dyDescent="0.25">
      <c r="W6854" s="243">
        <f t="shared" si="106"/>
        <v>6848</v>
      </c>
    </row>
    <row r="6855" spans="23:23" x14ac:dyDescent="0.25">
      <c r="W6855" s="243">
        <f t="shared" si="106"/>
        <v>6849</v>
      </c>
    </row>
    <row r="6856" spans="23:23" x14ac:dyDescent="0.25">
      <c r="W6856" s="243">
        <f t="shared" si="106"/>
        <v>6850</v>
      </c>
    </row>
    <row r="6857" spans="23:23" x14ac:dyDescent="0.25">
      <c r="W6857" s="243">
        <f t="shared" ref="W6857:W6920" si="107">1+W6856</f>
        <v>6851</v>
      </c>
    </row>
    <row r="6858" spans="23:23" x14ac:dyDescent="0.25">
      <c r="W6858" s="243">
        <f t="shared" si="107"/>
        <v>6852</v>
      </c>
    </row>
    <row r="6859" spans="23:23" x14ac:dyDescent="0.25">
      <c r="W6859" s="243">
        <f t="shared" si="107"/>
        <v>6853</v>
      </c>
    </row>
    <row r="6860" spans="23:23" x14ac:dyDescent="0.25">
      <c r="W6860" s="243">
        <f t="shared" si="107"/>
        <v>6854</v>
      </c>
    </row>
    <row r="6861" spans="23:23" x14ac:dyDescent="0.25">
      <c r="W6861" s="243">
        <f t="shared" si="107"/>
        <v>6855</v>
      </c>
    </row>
    <row r="6862" spans="23:23" x14ac:dyDescent="0.25">
      <c r="W6862" s="243">
        <f t="shared" si="107"/>
        <v>6856</v>
      </c>
    </row>
    <row r="6863" spans="23:23" x14ac:dyDescent="0.25">
      <c r="W6863" s="243">
        <f t="shared" si="107"/>
        <v>6857</v>
      </c>
    </row>
    <row r="6864" spans="23:23" x14ac:dyDescent="0.25">
      <c r="W6864" s="243">
        <f t="shared" si="107"/>
        <v>6858</v>
      </c>
    </row>
    <row r="6865" spans="23:23" x14ac:dyDescent="0.25">
      <c r="W6865" s="243">
        <f t="shared" si="107"/>
        <v>6859</v>
      </c>
    </row>
    <row r="6866" spans="23:23" x14ac:dyDescent="0.25">
      <c r="W6866" s="243">
        <f t="shared" si="107"/>
        <v>6860</v>
      </c>
    </row>
    <row r="6867" spans="23:23" x14ac:dyDescent="0.25">
      <c r="W6867" s="243">
        <f t="shared" si="107"/>
        <v>6861</v>
      </c>
    </row>
    <row r="6868" spans="23:23" x14ac:dyDescent="0.25">
      <c r="W6868" s="243">
        <f t="shared" si="107"/>
        <v>6862</v>
      </c>
    </row>
    <row r="6869" spans="23:23" x14ac:dyDescent="0.25">
      <c r="W6869" s="243">
        <f t="shared" si="107"/>
        <v>6863</v>
      </c>
    </row>
    <row r="6870" spans="23:23" x14ac:dyDescent="0.25">
      <c r="W6870" s="243">
        <f t="shared" si="107"/>
        <v>6864</v>
      </c>
    </row>
    <row r="6871" spans="23:23" x14ac:dyDescent="0.25">
      <c r="W6871" s="243">
        <f t="shared" si="107"/>
        <v>6865</v>
      </c>
    </row>
    <row r="6872" spans="23:23" x14ac:dyDescent="0.25">
      <c r="W6872" s="243">
        <f t="shared" si="107"/>
        <v>6866</v>
      </c>
    </row>
    <row r="6873" spans="23:23" x14ac:dyDescent="0.25">
      <c r="W6873" s="243">
        <f t="shared" si="107"/>
        <v>6867</v>
      </c>
    </row>
    <row r="6874" spans="23:23" x14ac:dyDescent="0.25">
      <c r="W6874" s="243">
        <f t="shared" si="107"/>
        <v>6868</v>
      </c>
    </row>
    <row r="6875" spans="23:23" x14ac:dyDescent="0.25">
      <c r="W6875" s="243">
        <f t="shared" si="107"/>
        <v>6869</v>
      </c>
    </row>
    <row r="6876" spans="23:23" x14ac:dyDescent="0.25">
      <c r="W6876" s="243">
        <f t="shared" si="107"/>
        <v>6870</v>
      </c>
    </row>
    <row r="6877" spans="23:23" x14ac:dyDescent="0.25">
      <c r="W6877" s="243">
        <f t="shared" si="107"/>
        <v>6871</v>
      </c>
    </row>
    <row r="6878" spans="23:23" x14ac:dyDescent="0.25">
      <c r="W6878" s="243">
        <f t="shared" si="107"/>
        <v>6872</v>
      </c>
    </row>
    <row r="6879" spans="23:23" x14ac:dyDescent="0.25">
      <c r="W6879" s="243">
        <f t="shared" si="107"/>
        <v>6873</v>
      </c>
    </row>
    <row r="6880" spans="23:23" x14ac:dyDescent="0.25">
      <c r="W6880" s="243">
        <f t="shared" si="107"/>
        <v>6874</v>
      </c>
    </row>
    <row r="6881" spans="23:23" x14ac:dyDescent="0.25">
      <c r="W6881" s="243">
        <f t="shared" si="107"/>
        <v>6875</v>
      </c>
    </row>
    <row r="6882" spans="23:23" x14ac:dyDescent="0.25">
      <c r="W6882" s="243">
        <f t="shared" si="107"/>
        <v>6876</v>
      </c>
    </row>
    <row r="6883" spans="23:23" x14ac:dyDescent="0.25">
      <c r="W6883" s="243">
        <f t="shared" si="107"/>
        <v>6877</v>
      </c>
    </row>
    <row r="6884" spans="23:23" x14ac:dyDescent="0.25">
      <c r="W6884" s="243">
        <f t="shared" si="107"/>
        <v>6878</v>
      </c>
    </row>
    <row r="6885" spans="23:23" x14ac:dyDescent="0.25">
      <c r="W6885" s="243">
        <f t="shared" si="107"/>
        <v>6879</v>
      </c>
    </row>
    <row r="6886" spans="23:23" x14ac:dyDescent="0.25">
      <c r="W6886" s="243">
        <f t="shared" si="107"/>
        <v>6880</v>
      </c>
    </row>
    <row r="6887" spans="23:23" x14ac:dyDescent="0.25">
      <c r="W6887" s="243">
        <f t="shared" si="107"/>
        <v>6881</v>
      </c>
    </row>
    <row r="6888" spans="23:23" x14ac:dyDescent="0.25">
      <c r="W6888" s="243">
        <f t="shared" si="107"/>
        <v>6882</v>
      </c>
    </row>
    <row r="6889" spans="23:23" x14ac:dyDescent="0.25">
      <c r="W6889" s="243">
        <f t="shared" si="107"/>
        <v>6883</v>
      </c>
    </row>
    <row r="6890" spans="23:23" x14ac:dyDescent="0.25">
      <c r="W6890" s="243">
        <f t="shared" si="107"/>
        <v>6884</v>
      </c>
    </row>
    <row r="6891" spans="23:23" x14ac:dyDescent="0.25">
      <c r="W6891" s="243">
        <f t="shared" si="107"/>
        <v>6885</v>
      </c>
    </row>
    <row r="6892" spans="23:23" x14ac:dyDescent="0.25">
      <c r="W6892" s="243">
        <f t="shared" si="107"/>
        <v>6886</v>
      </c>
    </row>
    <row r="6893" spans="23:23" x14ac:dyDescent="0.25">
      <c r="W6893" s="243">
        <f t="shared" si="107"/>
        <v>6887</v>
      </c>
    </row>
    <row r="6894" spans="23:23" x14ac:dyDescent="0.25">
      <c r="W6894" s="243">
        <f t="shared" si="107"/>
        <v>6888</v>
      </c>
    </row>
    <row r="6895" spans="23:23" x14ac:dyDescent="0.25">
      <c r="W6895" s="243">
        <f t="shared" si="107"/>
        <v>6889</v>
      </c>
    </row>
    <row r="6896" spans="23:23" x14ac:dyDescent="0.25">
      <c r="W6896" s="243">
        <f t="shared" si="107"/>
        <v>6890</v>
      </c>
    </row>
    <row r="6897" spans="23:23" x14ac:dyDescent="0.25">
      <c r="W6897" s="243">
        <f t="shared" si="107"/>
        <v>6891</v>
      </c>
    </row>
    <row r="6898" spans="23:23" x14ac:dyDescent="0.25">
      <c r="W6898" s="243">
        <f t="shared" si="107"/>
        <v>6892</v>
      </c>
    </row>
    <row r="6899" spans="23:23" x14ac:dyDescent="0.25">
      <c r="W6899" s="243">
        <f t="shared" si="107"/>
        <v>6893</v>
      </c>
    </row>
    <row r="6900" spans="23:23" x14ac:dyDescent="0.25">
      <c r="W6900" s="243">
        <f t="shared" si="107"/>
        <v>6894</v>
      </c>
    </row>
    <row r="6901" spans="23:23" x14ac:dyDescent="0.25">
      <c r="W6901" s="243">
        <f t="shared" si="107"/>
        <v>6895</v>
      </c>
    </row>
    <row r="6902" spans="23:23" x14ac:dyDescent="0.25">
      <c r="W6902" s="243">
        <f t="shared" si="107"/>
        <v>6896</v>
      </c>
    </row>
    <row r="6903" spans="23:23" x14ac:dyDescent="0.25">
      <c r="W6903" s="243">
        <f t="shared" si="107"/>
        <v>6897</v>
      </c>
    </row>
    <row r="6904" spans="23:23" x14ac:dyDescent="0.25">
      <c r="W6904" s="243">
        <f t="shared" si="107"/>
        <v>6898</v>
      </c>
    </row>
    <row r="6905" spans="23:23" x14ac:dyDescent="0.25">
      <c r="W6905" s="243">
        <f t="shared" si="107"/>
        <v>6899</v>
      </c>
    </row>
    <row r="6906" spans="23:23" x14ac:dyDescent="0.25">
      <c r="W6906" s="243">
        <f t="shared" si="107"/>
        <v>6900</v>
      </c>
    </row>
    <row r="6907" spans="23:23" x14ac:dyDescent="0.25">
      <c r="W6907" s="243">
        <f t="shared" si="107"/>
        <v>6901</v>
      </c>
    </row>
    <row r="6908" spans="23:23" x14ac:dyDescent="0.25">
      <c r="W6908" s="243">
        <f t="shared" si="107"/>
        <v>6902</v>
      </c>
    </row>
    <row r="6909" spans="23:23" x14ac:dyDescent="0.25">
      <c r="W6909" s="243">
        <f t="shared" si="107"/>
        <v>6903</v>
      </c>
    </row>
    <row r="6910" spans="23:23" x14ac:dyDescent="0.25">
      <c r="W6910" s="243">
        <f t="shared" si="107"/>
        <v>6904</v>
      </c>
    </row>
    <row r="6911" spans="23:23" x14ac:dyDescent="0.25">
      <c r="W6911" s="243">
        <f t="shared" si="107"/>
        <v>6905</v>
      </c>
    </row>
    <row r="6912" spans="23:23" x14ac:dyDescent="0.25">
      <c r="W6912" s="243">
        <f t="shared" si="107"/>
        <v>6906</v>
      </c>
    </row>
    <row r="6913" spans="23:23" x14ac:dyDescent="0.25">
      <c r="W6913" s="243">
        <f t="shared" si="107"/>
        <v>6907</v>
      </c>
    </row>
    <row r="6914" spans="23:23" x14ac:dyDescent="0.25">
      <c r="W6914" s="243">
        <f t="shared" si="107"/>
        <v>6908</v>
      </c>
    </row>
    <row r="6915" spans="23:23" x14ac:dyDescent="0.25">
      <c r="W6915" s="243">
        <f t="shared" si="107"/>
        <v>6909</v>
      </c>
    </row>
    <row r="6916" spans="23:23" x14ac:dyDescent="0.25">
      <c r="W6916" s="243">
        <f t="shared" si="107"/>
        <v>6910</v>
      </c>
    </row>
    <row r="6917" spans="23:23" x14ac:dyDescent="0.25">
      <c r="W6917" s="243">
        <f t="shared" si="107"/>
        <v>6911</v>
      </c>
    </row>
    <row r="6918" spans="23:23" x14ac:dyDescent="0.25">
      <c r="W6918" s="243">
        <f t="shared" si="107"/>
        <v>6912</v>
      </c>
    </row>
    <row r="6919" spans="23:23" x14ac:dyDescent="0.25">
      <c r="W6919" s="243">
        <f t="shared" si="107"/>
        <v>6913</v>
      </c>
    </row>
    <row r="6920" spans="23:23" x14ac:dyDescent="0.25">
      <c r="W6920" s="243">
        <f t="shared" si="107"/>
        <v>6914</v>
      </c>
    </row>
    <row r="6921" spans="23:23" x14ac:dyDescent="0.25">
      <c r="W6921" s="243">
        <f t="shared" ref="W6921:W6984" si="108">1+W6920</f>
        <v>6915</v>
      </c>
    </row>
    <row r="6922" spans="23:23" x14ac:dyDescent="0.25">
      <c r="W6922" s="243">
        <f t="shared" si="108"/>
        <v>6916</v>
      </c>
    </row>
    <row r="6923" spans="23:23" x14ac:dyDescent="0.25">
      <c r="W6923" s="243">
        <f t="shared" si="108"/>
        <v>6917</v>
      </c>
    </row>
    <row r="6924" spans="23:23" x14ac:dyDescent="0.25">
      <c r="W6924" s="243">
        <f t="shared" si="108"/>
        <v>6918</v>
      </c>
    </row>
    <row r="6925" spans="23:23" x14ac:dyDescent="0.25">
      <c r="W6925" s="243">
        <f t="shared" si="108"/>
        <v>6919</v>
      </c>
    </row>
    <row r="6926" spans="23:23" x14ac:dyDescent="0.25">
      <c r="W6926" s="243">
        <f t="shared" si="108"/>
        <v>6920</v>
      </c>
    </row>
    <row r="6927" spans="23:23" x14ac:dyDescent="0.25">
      <c r="W6927" s="243">
        <f t="shared" si="108"/>
        <v>6921</v>
      </c>
    </row>
    <row r="6928" spans="23:23" x14ac:dyDescent="0.25">
      <c r="W6928" s="243">
        <f t="shared" si="108"/>
        <v>6922</v>
      </c>
    </row>
    <row r="6929" spans="23:23" x14ac:dyDescent="0.25">
      <c r="W6929" s="243">
        <f t="shared" si="108"/>
        <v>6923</v>
      </c>
    </row>
    <row r="6930" spans="23:23" x14ac:dyDescent="0.25">
      <c r="W6930" s="243">
        <f t="shared" si="108"/>
        <v>6924</v>
      </c>
    </row>
    <row r="6931" spans="23:23" x14ac:dyDescent="0.25">
      <c r="W6931" s="243">
        <f t="shared" si="108"/>
        <v>6925</v>
      </c>
    </row>
    <row r="6932" spans="23:23" x14ac:dyDescent="0.25">
      <c r="W6932" s="243">
        <f t="shared" si="108"/>
        <v>6926</v>
      </c>
    </row>
    <row r="6933" spans="23:23" x14ac:dyDescent="0.25">
      <c r="W6933" s="243">
        <f t="shared" si="108"/>
        <v>6927</v>
      </c>
    </row>
    <row r="6934" spans="23:23" x14ac:dyDescent="0.25">
      <c r="W6934" s="243">
        <f t="shared" si="108"/>
        <v>6928</v>
      </c>
    </row>
    <row r="6935" spans="23:23" x14ac:dyDescent="0.25">
      <c r="W6935" s="243">
        <f t="shared" si="108"/>
        <v>6929</v>
      </c>
    </row>
    <row r="6936" spans="23:23" x14ac:dyDescent="0.25">
      <c r="W6936" s="243">
        <f t="shared" si="108"/>
        <v>6930</v>
      </c>
    </row>
    <row r="6937" spans="23:23" x14ac:dyDescent="0.25">
      <c r="W6937" s="243">
        <f t="shared" si="108"/>
        <v>6931</v>
      </c>
    </row>
    <row r="6938" spans="23:23" x14ac:dyDescent="0.25">
      <c r="W6938" s="243">
        <f t="shared" si="108"/>
        <v>6932</v>
      </c>
    </row>
    <row r="6939" spans="23:23" x14ac:dyDescent="0.25">
      <c r="W6939" s="243">
        <f t="shared" si="108"/>
        <v>6933</v>
      </c>
    </row>
    <row r="6940" spans="23:23" x14ac:dyDescent="0.25">
      <c r="W6940" s="243">
        <f t="shared" si="108"/>
        <v>6934</v>
      </c>
    </row>
    <row r="6941" spans="23:23" x14ac:dyDescent="0.25">
      <c r="W6941" s="243">
        <f t="shared" si="108"/>
        <v>6935</v>
      </c>
    </row>
    <row r="6942" spans="23:23" x14ac:dyDescent="0.25">
      <c r="W6942" s="243">
        <f t="shared" si="108"/>
        <v>6936</v>
      </c>
    </row>
    <row r="6943" spans="23:23" x14ac:dyDescent="0.25">
      <c r="W6943" s="243">
        <f t="shared" si="108"/>
        <v>6937</v>
      </c>
    </row>
    <row r="6944" spans="23:23" x14ac:dyDescent="0.25">
      <c r="W6944" s="243">
        <f t="shared" si="108"/>
        <v>6938</v>
      </c>
    </row>
    <row r="6945" spans="23:23" x14ac:dyDescent="0.25">
      <c r="W6945" s="243">
        <f t="shared" si="108"/>
        <v>6939</v>
      </c>
    </row>
    <row r="6946" spans="23:23" x14ac:dyDescent="0.25">
      <c r="W6946" s="243">
        <f t="shared" si="108"/>
        <v>6940</v>
      </c>
    </row>
    <row r="6947" spans="23:23" x14ac:dyDescent="0.25">
      <c r="W6947" s="243">
        <f t="shared" si="108"/>
        <v>6941</v>
      </c>
    </row>
    <row r="6948" spans="23:23" x14ac:dyDescent="0.25">
      <c r="W6948" s="243">
        <f t="shared" si="108"/>
        <v>6942</v>
      </c>
    </row>
    <row r="6949" spans="23:23" x14ac:dyDescent="0.25">
      <c r="W6949" s="243">
        <f t="shared" si="108"/>
        <v>6943</v>
      </c>
    </row>
    <row r="6950" spans="23:23" x14ac:dyDescent="0.25">
      <c r="W6950" s="243">
        <f t="shared" si="108"/>
        <v>6944</v>
      </c>
    </row>
    <row r="6951" spans="23:23" x14ac:dyDescent="0.25">
      <c r="W6951" s="243">
        <f t="shared" si="108"/>
        <v>6945</v>
      </c>
    </row>
    <row r="6952" spans="23:23" x14ac:dyDescent="0.25">
      <c r="W6952" s="243">
        <f t="shared" si="108"/>
        <v>6946</v>
      </c>
    </row>
    <row r="6953" spans="23:23" x14ac:dyDescent="0.25">
      <c r="W6953" s="243">
        <f t="shared" si="108"/>
        <v>6947</v>
      </c>
    </row>
    <row r="6954" spans="23:23" x14ac:dyDescent="0.25">
      <c r="W6954" s="243">
        <f t="shared" si="108"/>
        <v>6948</v>
      </c>
    </row>
    <row r="6955" spans="23:23" x14ac:dyDescent="0.25">
      <c r="W6955" s="243">
        <f t="shared" si="108"/>
        <v>6949</v>
      </c>
    </row>
    <row r="6956" spans="23:23" x14ac:dyDescent="0.25">
      <c r="W6956" s="243">
        <f t="shared" si="108"/>
        <v>6950</v>
      </c>
    </row>
    <row r="6957" spans="23:23" x14ac:dyDescent="0.25">
      <c r="W6957" s="243">
        <f t="shared" si="108"/>
        <v>6951</v>
      </c>
    </row>
    <row r="6958" spans="23:23" x14ac:dyDescent="0.25">
      <c r="W6958" s="243">
        <f t="shared" si="108"/>
        <v>6952</v>
      </c>
    </row>
    <row r="6959" spans="23:23" x14ac:dyDescent="0.25">
      <c r="W6959" s="243">
        <f t="shared" si="108"/>
        <v>6953</v>
      </c>
    </row>
    <row r="6960" spans="23:23" x14ac:dyDescent="0.25">
      <c r="W6960" s="243">
        <f t="shared" si="108"/>
        <v>6954</v>
      </c>
    </row>
    <row r="6961" spans="23:23" x14ac:dyDescent="0.25">
      <c r="W6961" s="243">
        <f t="shared" si="108"/>
        <v>6955</v>
      </c>
    </row>
    <row r="6962" spans="23:23" x14ac:dyDescent="0.25">
      <c r="W6962" s="243">
        <f t="shared" si="108"/>
        <v>6956</v>
      </c>
    </row>
    <row r="6963" spans="23:23" x14ac:dyDescent="0.25">
      <c r="W6963" s="243">
        <f t="shared" si="108"/>
        <v>6957</v>
      </c>
    </row>
    <row r="6964" spans="23:23" x14ac:dyDescent="0.25">
      <c r="W6964" s="243">
        <f t="shared" si="108"/>
        <v>6958</v>
      </c>
    </row>
    <row r="6965" spans="23:23" x14ac:dyDescent="0.25">
      <c r="W6965" s="243">
        <f t="shared" si="108"/>
        <v>6959</v>
      </c>
    </row>
    <row r="6966" spans="23:23" x14ac:dyDescent="0.25">
      <c r="W6966" s="243">
        <f t="shared" si="108"/>
        <v>6960</v>
      </c>
    </row>
    <row r="6967" spans="23:23" x14ac:dyDescent="0.25">
      <c r="W6967" s="243">
        <f t="shared" si="108"/>
        <v>6961</v>
      </c>
    </row>
    <row r="6968" spans="23:23" x14ac:dyDescent="0.25">
      <c r="W6968" s="243">
        <f t="shared" si="108"/>
        <v>6962</v>
      </c>
    </row>
    <row r="6969" spans="23:23" x14ac:dyDescent="0.25">
      <c r="W6969" s="243">
        <f t="shared" si="108"/>
        <v>6963</v>
      </c>
    </row>
    <row r="6970" spans="23:23" x14ac:dyDescent="0.25">
      <c r="W6970" s="243">
        <f t="shared" si="108"/>
        <v>6964</v>
      </c>
    </row>
    <row r="6971" spans="23:23" x14ac:dyDescent="0.25">
      <c r="W6971" s="243">
        <f t="shared" si="108"/>
        <v>6965</v>
      </c>
    </row>
    <row r="6972" spans="23:23" x14ac:dyDescent="0.25">
      <c r="W6972" s="243">
        <f t="shared" si="108"/>
        <v>6966</v>
      </c>
    </row>
    <row r="6973" spans="23:23" x14ac:dyDescent="0.25">
      <c r="W6973" s="243">
        <f t="shared" si="108"/>
        <v>6967</v>
      </c>
    </row>
    <row r="6974" spans="23:23" x14ac:dyDescent="0.25">
      <c r="W6974" s="243">
        <f t="shared" si="108"/>
        <v>6968</v>
      </c>
    </row>
    <row r="6975" spans="23:23" x14ac:dyDescent="0.25">
      <c r="W6975" s="243">
        <f t="shared" si="108"/>
        <v>6969</v>
      </c>
    </row>
    <row r="6976" spans="23:23" x14ac:dyDescent="0.25">
      <c r="W6976" s="243">
        <f t="shared" si="108"/>
        <v>6970</v>
      </c>
    </row>
    <row r="6977" spans="23:23" x14ac:dyDescent="0.25">
      <c r="W6977" s="243">
        <f t="shared" si="108"/>
        <v>6971</v>
      </c>
    </row>
    <row r="6978" spans="23:23" x14ac:dyDescent="0.25">
      <c r="W6978" s="243">
        <f t="shared" si="108"/>
        <v>6972</v>
      </c>
    </row>
    <row r="6979" spans="23:23" x14ac:dyDescent="0.25">
      <c r="W6979" s="243">
        <f t="shared" si="108"/>
        <v>6973</v>
      </c>
    </row>
    <row r="6980" spans="23:23" x14ac:dyDescent="0.25">
      <c r="W6980" s="243">
        <f t="shared" si="108"/>
        <v>6974</v>
      </c>
    </row>
    <row r="6981" spans="23:23" x14ac:dyDescent="0.25">
      <c r="W6981" s="243">
        <f t="shared" si="108"/>
        <v>6975</v>
      </c>
    </row>
    <row r="6982" spans="23:23" x14ac:dyDescent="0.25">
      <c r="W6982" s="243">
        <f t="shared" si="108"/>
        <v>6976</v>
      </c>
    </row>
    <row r="6983" spans="23:23" x14ac:dyDescent="0.25">
      <c r="W6983" s="243">
        <f t="shared" si="108"/>
        <v>6977</v>
      </c>
    </row>
    <row r="6984" spans="23:23" x14ac:dyDescent="0.25">
      <c r="W6984" s="243">
        <f t="shared" si="108"/>
        <v>6978</v>
      </c>
    </row>
    <row r="6985" spans="23:23" x14ac:dyDescent="0.25">
      <c r="W6985" s="243">
        <f t="shared" ref="W6985:W7048" si="109">1+W6984</f>
        <v>6979</v>
      </c>
    </row>
    <row r="6986" spans="23:23" x14ac:dyDescent="0.25">
      <c r="W6986" s="243">
        <f t="shared" si="109"/>
        <v>6980</v>
      </c>
    </row>
    <row r="6987" spans="23:23" x14ac:dyDescent="0.25">
      <c r="W6987" s="243">
        <f t="shared" si="109"/>
        <v>6981</v>
      </c>
    </row>
    <row r="6988" spans="23:23" x14ac:dyDescent="0.25">
      <c r="W6988" s="243">
        <f t="shared" si="109"/>
        <v>6982</v>
      </c>
    </row>
    <row r="6989" spans="23:23" x14ac:dyDescent="0.25">
      <c r="W6989" s="243">
        <f t="shared" si="109"/>
        <v>6983</v>
      </c>
    </row>
    <row r="6990" spans="23:23" x14ac:dyDescent="0.25">
      <c r="W6990" s="243">
        <f t="shared" si="109"/>
        <v>6984</v>
      </c>
    </row>
    <row r="6991" spans="23:23" x14ac:dyDescent="0.25">
      <c r="W6991" s="243">
        <f t="shared" si="109"/>
        <v>6985</v>
      </c>
    </row>
    <row r="6992" spans="23:23" x14ac:dyDescent="0.25">
      <c r="W6992" s="243">
        <f t="shared" si="109"/>
        <v>6986</v>
      </c>
    </row>
    <row r="6993" spans="23:23" x14ac:dyDescent="0.25">
      <c r="W6993" s="243">
        <f t="shared" si="109"/>
        <v>6987</v>
      </c>
    </row>
    <row r="6994" spans="23:23" x14ac:dyDescent="0.25">
      <c r="W6994" s="243">
        <f t="shared" si="109"/>
        <v>6988</v>
      </c>
    </row>
    <row r="6995" spans="23:23" x14ac:dyDescent="0.25">
      <c r="W6995" s="243">
        <f t="shared" si="109"/>
        <v>6989</v>
      </c>
    </row>
    <row r="6996" spans="23:23" x14ac:dyDescent="0.25">
      <c r="W6996" s="243">
        <f t="shared" si="109"/>
        <v>6990</v>
      </c>
    </row>
    <row r="6997" spans="23:23" x14ac:dyDescent="0.25">
      <c r="W6997" s="243">
        <f t="shared" si="109"/>
        <v>6991</v>
      </c>
    </row>
    <row r="6998" spans="23:23" x14ac:dyDescent="0.25">
      <c r="W6998" s="243">
        <f t="shared" si="109"/>
        <v>6992</v>
      </c>
    </row>
    <row r="6999" spans="23:23" x14ac:dyDescent="0.25">
      <c r="W6999" s="243">
        <f t="shared" si="109"/>
        <v>6993</v>
      </c>
    </row>
    <row r="7000" spans="23:23" x14ac:dyDescent="0.25">
      <c r="W7000" s="243">
        <f t="shared" si="109"/>
        <v>6994</v>
      </c>
    </row>
    <row r="7001" spans="23:23" x14ac:dyDescent="0.25">
      <c r="W7001" s="243">
        <f t="shared" si="109"/>
        <v>6995</v>
      </c>
    </row>
    <row r="7002" spans="23:23" x14ac:dyDescent="0.25">
      <c r="W7002" s="243">
        <f t="shared" si="109"/>
        <v>6996</v>
      </c>
    </row>
    <row r="7003" spans="23:23" x14ac:dyDescent="0.25">
      <c r="W7003" s="243">
        <f t="shared" si="109"/>
        <v>6997</v>
      </c>
    </row>
    <row r="7004" spans="23:23" x14ac:dyDescent="0.25">
      <c r="W7004" s="243">
        <f t="shared" si="109"/>
        <v>6998</v>
      </c>
    </row>
    <row r="7005" spans="23:23" x14ac:dyDescent="0.25">
      <c r="W7005" s="243">
        <f t="shared" si="109"/>
        <v>6999</v>
      </c>
    </row>
    <row r="7006" spans="23:23" x14ac:dyDescent="0.25">
      <c r="W7006" s="243">
        <f t="shared" si="109"/>
        <v>7000</v>
      </c>
    </row>
    <row r="7007" spans="23:23" x14ac:dyDescent="0.25">
      <c r="W7007" s="243">
        <f t="shared" si="109"/>
        <v>7001</v>
      </c>
    </row>
    <row r="7008" spans="23:23" x14ac:dyDescent="0.25">
      <c r="W7008" s="243">
        <f t="shared" si="109"/>
        <v>7002</v>
      </c>
    </row>
    <row r="7009" spans="23:23" x14ac:dyDescent="0.25">
      <c r="W7009" s="243">
        <f t="shared" si="109"/>
        <v>7003</v>
      </c>
    </row>
    <row r="7010" spans="23:23" x14ac:dyDescent="0.25">
      <c r="W7010" s="243">
        <f t="shared" si="109"/>
        <v>7004</v>
      </c>
    </row>
    <row r="7011" spans="23:23" x14ac:dyDescent="0.25">
      <c r="W7011" s="243">
        <f t="shared" si="109"/>
        <v>7005</v>
      </c>
    </row>
    <row r="7012" spans="23:23" x14ac:dyDescent="0.25">
      <c r="W7012" s="243">
        <f t="shared" si="109"/>
        <v>7006</v>
      </c>
    </row>
    <row r="7013" spans="23:23" x14ac:dyDescent="0.25">
      <c r="W7013" s="243">
        <f t="shared" si="109"/>
        <v>7007</v>
      </c>
    </row>
    <row r="7014" spans="23:23" x14ac:dyDescent="0.25">
      <c r="W7014" s="243">
        <f t="shared" si="109"/>
        <v>7008</v>
      </c>
    </row>
    <row r="7015" spans="23:23" x14ac:dyDescent="0.25">
      <c r="W7015" s="243">
        <f t="shared" si="109"/>
        <v>7009</v>
      </c>
    </row>
    <row r="7016" spans="23:23" x14ac:dyDescent="0.25">
      <c r="W7016" s="243">
        <f t="shared" si="109"/>
        <v>7010</v>
      </c>
    </row>
    <row r="7017" spans="23:23" x14ac:dyDescent="0.25">
      <c r="W7017" s="243">
        <f t="shared" si="109"/>
        <v>7011</v>
      </c>
    </row>
    <row r="7018" spans="23:23" x14ac:dyDescent="0.25">
      <c r="W7018" s="243">
        <f t="shared" si="109"/>
        <v>7012</v>
      </c>
    </row>
    <row r="7019" spans="23:23" x14ac:dyDescent="0.25">
      <c r="W7019" s="243">
        <f t="shared" si="109"/>
        <v>7013</v>
      </c>
    </row>
    <row r="7020" spans="23:23" x14ac:dyDescent="0.25">
      <c r="W7020" s="243">
        <f t="shared" si="109"/>
        <v>7014</v>
      </c>
    </row>
    <row r="7021" spans="23:23" x14ac:dyDescent="0.25">
      <c r="W7021" s="243">
        <f t="shared" si="109"/>
        <v>7015</v>
      </c>
    </row>
    <row r="7022" spans="23:23" x14ac:dyDescent="0.25">
      <c r="W7022" s="243">
        <f t="shared" si="109"/>
        <v>7016</v>
      </c>
    </row>
    <row r="7023" spans="23:23" x14ac:dyDescent="0.25">
      <c r="W7023" s="243">
        <f t="shared" si="109"/>
        <v>7017</v>
      </c>
    </row>
    <row r="7024" spans="23:23" x14ac:dyDescent="0.25">
      <c r="W7024" s="243">
        <f t="shared" si="109"/>
        <v>7018</v>
      </c>
    </row>
    <row r="7025" spans="23:23" x14ac:dyDescent="0.25">
      <c r="W7025" s="243">
        <f t="shared" si="109"/>
        <v>7019</v>
      </c>
    </row>
    <row r="7026" spans="23:23" x14ac:dyDescent="0.25">
      <c r="W7026" s="243">
        <f t="shared" si="109"/>
        <v>7020</v>
      </c>
    </row>
    <row r="7027" spans="23:23" x14ac:dyDescent="0.25">
      <c r="W7027" s="243">
        <f t="shared" si="109"/>
        <v>7021</v>
      </c>
    </row>
    <row r="7028" spans="23:23" x14ac:dyDescent="0.25">
      <c r="W7028" s="243">
        <f t="shared" si="109"/>
        <v>7022</v>
      </c>
    </row>
    <row r="7029" spans="23:23" x14ac:dyDescent="0.25">
      <c r="W7029" s="243">
        <f t="shared" si="109"/>
        <v>7023</v>
      </c>
    </row>
    <row r="7030" spans="23:23" x14ac:dyDescent="0.25">
      <c r="W7030" s="243">
        <f t="shared" si="109"/>
        <v>7024</v>
      </c>
    </row>
    <row r="7031" spans="23:23" x14ac:dyDescent="0.25">
      <c r="W7031" s="243">
        <f t="shared" si="109"/>
        <v>7025</v>
      </c>
    </row>
    <row r="7032" spans="23:23" x14ac:dyDescent="0.25">
      <c r="W7032" s="243">
        <f t="shared" si="109"/>
        <v>7026</v>
      </c>
    </row>
    <row r="7033" spans="23:23" x14ac:dyDescent="0.25">
      <c r="W7033" s="243">
        <f t="shared" si="109"/>
        <v>7027</v>
      </c>
    </row>
    <row r="7034" spans="23:23" x14ac:dyDescent="0.25">
      <c r="W7034" s="243">
        <f t="shared" si="109"/>
        <v>7028</v>
      </c>
    </row>
    <row r="7035" spans="23:23" x14ac:dyDescent="0.25">
      <c r="W7035" s="243">
        <f t="shared" si="109"/>
        <v>7029</v>
      </c>
    </row>
    <row r="7036" spans="23:23" x14ac:dyDescent="0.25">
      <c r="W7036" s="243">
        <f t="shared" si="109"/>
        <v>7030</v>
      </c>
    </row>
    <row r="7037" spans="23:23" x14ac:dyDescent="0.25">
      <c r="W7037" s="243">
        <f t="shared" si="109"/>
        <v>7031</v>
      </c>
    </row>
    <row r="7038" spans="23:23" x14ac:dyDescent="0.25">
      <c r="W7038" s="243">
        <f t="shared" si="109"/>
        <v>7032</v>
      </c>
    </row>
    <row r="7039" spans="23:23" x14ac:dyDescent="0.25">
      <c r="W7039" s="243">
        <f t="shared" si="109"/>
        <v>7033</v>
      </c>
    </row>
    <row r="7040" spans="23:23" x14ac:dyDescent="0.25">
      <c r="W7040" s="243">
        <f t="shared" si="109"/>
        <v>7034</v>
      </c>
    </row>
    <row r="7041" spans="23:23" x14ac:dyDescent="0.25">
      <c r="W7041" s="243">
        <f t="shared" si="109"/>
        <v>7035</v>
      </c>
    </row>
    <row r="7042" spans="23:23" x14ac:dyDescent="0.25">
      <c r="W7042" s="243">
        <f t="shared" si="109"/>
        <v>7036</v>
      </c>
    </row>
    <row r="7043" spans="23:23" x14ac:dyDescent="0.25">
      <c r="W7043" s="243">
        <f t="shared" si="109"/>
        <v>7037</v>
      </c>
    </row>
    <row r="7044" spans="23:23" x14ac:dyDescent="0.25">
      <c r="W7044" s="243">
        <f t="shared" si="109"/>
        <v>7038</v>
      </c>
    </row>
    <row r="7045" spans="23:23" x14ac:dyDescent="0.25">
      <c r="W7045" s="243">
        <f t="shared" si="109"/>
        <v>7039</v>
      </c>
    </row>
    <row r="7046" spans="23:23" x14ac:dyDescent="0.25">
      <c r="W7046" s="243">
        <f t="shared" si="109"/>
        <v>7040</v>
      </c>
    </row>
    <row r="7047" spans="23:23" x14ac:dyDescent="0.25">
      <c r="W7047" s="243">
        <f t="shared" si="109"/>
        <v>7041</v>
      </c>
    </row>
    <row r="7048" spans="23:23" x14ac:dyDescent="0.25">
      <c r="W7048" s="243">
        <f t="shared" si="109"/>
        <v>7042</v>
      </c>
    </row>
    <row r="7049" spans="23:23" x14ac:dyDescent="0.25">
      <c r="W7049" s="243">
        <f t="shared" ref="W7049:W7112" si="110">1+W7048</f>
        <v>7043</v>
      </c>
    </row>
    <row r="7050" spans="23:23" x14ac:dyDescent="0.25">
      <c r="W7050" s="243">
        <f t="shared" si="110"/>
        <v>7044</v>
      </c>
    </row>
    <row r="7051" spans="23:23" x14ac:dyDescent="0.25">
      <c r="W7051" s="243">
        <f t="shared" si="110"/>
        <v>7045</v>
      </c>
    </row>
    <row r="7052" spans="23:23" x14ac:dyDescent="0.25">
      <c r="W7052" s="243">
        <f t="shared" si="110"/>
        <v>7046</v>
      </c>
    </row>
    <row r="7053" spans="23:23" x14ac:dyDescent="0.25">
      <c r="W7053" s="243">
        <f t="shared" si="110"/>
        <v>7047</v>
      </c>
    </row>
    <row r="7054" spans="23:23" x14ac:dyDescent="0.25">
      <c r="W7054" s="243">
        <f t="shared" si="110"/>
        <v>7048</v>
      </c>
    </row>
    <row r="7055" spans="23:23" x14ac:dyDescent="0.25">
      <c r="W7055" s="243">
        <f t="shared" si="110"/>
        <v>7049</v>
      </c>
    </row>
    <row r="7056" spans="23:23" x14ac:dyDescent="0.25">
      <c r="W7056" s="243">
        <f t="shared" si="110"/>
        <v>7050</v>
      </c>
    </row>
    <row r="7057" spans="23:23" x14ac:dyDescent="0.25">
      <c r="W7057" s="243">
        <f t="shared" si="110"/>
        <v>7051</v>
      </c>
    </row>
    <row r="7058" spans="23:23" x14ac:dyDescent="0.25">
      <c r="W7058" s="243">
        <f t="shared" si="110"/>
        <v>7052</v>
      </c>
    </row>
    <row r="7059" spans="23:23" x14ac:dyDescent="0.25">
      <c r="W7059" s="243">
        <f t="shared" si="110"/>
        <v>7053</v>
      </c>
    </row>
    <row r="7060" spans="23:23" x14ac:dyDescent="0.25">
      <c r="W7060" s="243">
        <f t="shared" si="110"/>
        <v>7054</v>
      </c>
    </row>
    <row r="7061" spans="23:23" x14ac:dyDescent="0.25">
      <c r="W7061" s="243">
        <f t="shared" si="110"/>
        <v>7055</v>
      </c>
    </row>
    <row r="7062" spans="23:23" x14ac:dyDescent="0.25">
      <c r="W7062" s="243">
        <f t="shared" si="110"/>
        <v>7056</v>
      </c>
    </row>
    <row r="7063" spans="23:23" x14ac:dyDescent="0.25">
      <c r="W7063" s="243">
        <f t="shared" si="110"/>
        <v>7057</v>
      </c>
    </row>
    <row r="7064" spans="23:23" x14ac:dyDescent="0.25">
      <c r="W7064" s="243">
        <f t="shared" si="110"/>
        <v>7058</v>
      </c>
    </row>
    <row r="7065" spans="23:23" x14ac:dyDescent="0.25">
      <c r="W7065" s="243">
        <f t="shared" si="110"/>
        <v>7059</v>
      </c>
    </row>
    <row r="7066" spans="23:23" x14ac:dyDescent="0.25">
      <c r="W7066" s="243">
        <f t="shared" si="110"/>
        <v>7060</v>
      </c>
    </row>
    <row r="7067" spans="23:23" x14ac:dyDescent="0.25">
      <c r="W7067" s="243">
        <f t="shared" si="110"/>
        <v>7061</v>
      </c>
    </row>
    <row r="7068" spans="23:23" x14ac:dyDescent="0.25">
      <c r="W7068" s="243">
        <f t="shared" si="110"/>
        <v>7062</v>
      </c>
    </row>
    <row r="7069" spans="23:23" x14ac:dyDescent="0.25">
      <c r="W7069" s="243">
        <f t="shared" si="110"/>
        <v>7063</v>
      </c>
    </row>
    <row r="7070" spans="23:23" x14ac:dyDescent="0.25">
      <c r="W7070" s="243">
        <f t="shared" si="110"/>
        <v>7064</v>
      </c>
    </row>
    <row r="7071" spans="23:23" x14ac:dyDescent="0.25">
      <c r="W7071" s="243">
        <f t="shared" si="110"/>
        <v>7065</v>
      </c>
    </row>
    <row r="7072" spans="23:23" x14ac:dyDescent="0.25">
      <c r="W7072" s="243">
        <f t="shared" si="110"/>
        <v>7066</v>
      </c>
    </row>
    <row r="7073" spans="23:23" x14ac:dyDescent="0.25">
      <c r="W7073" s="243">
        <f t="shared" si="110"/>
        <v>7067</v>
      </c>
    </row>
    <row r="7074" spans="23:23" x14ac:dyDescent="0.25">
      <c r="W7074" s="243">
        <f t="shared" si="110"/>
        <v>7068</v>
      </c>
    </row>
    <row r="7075" spans="23:23" x14ac:dyDescent="0.25">
      <c r="W7075" s="243">
        <f t="shared" si="110"/>
        <v>7069</v>
      </c>
    </row>
    <row r="7076" spans="23:23" x14ac:dyDescent="0.25">
      <c r="W7076" s="243">
        <f t="shared" si="110"/>
        <v>7070</v>
      </c>
    </row>
    <row r="7077" spans="23:23" x14ac:dyDescent="0.25">
      <c r="W7077" s="243">
        <f t="shared" si="110"/>
        <v>7071</v>
      </c>
    </row>
    <row r="7078" spans="23:23" x14ac:dyDescent="0.25">
      <c r="W7078" s="243">
        <f t="shared" si="110"/>
        <v>7072</v>
      </c>
    </row>
    <row r="7079" spans="23:23" x14ac:dyDescent="0.25">
      <c r="W7079" s="243">
        <f t="shared" si="110"/>
        <v>7073</v>
      </c>
    </row>
    <row r="7080" spans="23:23" x14ac:dyDescent="0.25">
      <c r="W7080" s="243">
        <f t="shared" si="110"/>
        <v>7074</v>
      </c>
    </row>
    <row r="7081" spans="23:23" x14ac:dyDescent="0.25">
      <c r="W7081" s="243">
        <f t="shared" si="110"/>
        <v>7075</v>
      </c>
    </row>
    <row r="7082" spans="23:23" x14ac:dyDescent="0.25">
      <c r="W7082" s="243">
        <f t="shared" si="110"/>
        <v>7076</v>
      </c>
    </row>
    <row r="7083" spans="23:23" x14ac:dyDescent="0.25">
      <c r="W7083" s="243">
        <f t="shared" si="110"/>
        <v>7077</v>
      </c>
    </row>
    <row r="7084" spans="23:23" x14ac:dyDescent="0.25">
      <c r="W7084" s="243">
        <f t="shared" si="110"/>
        <v>7078</v>
      </c>
    </row>
    <row r="7085" spans="23:23" x14ac:dyDescent="0.25">
      <c r="W7085" s="243">
        <f t="shared" si="110"/>
        <v>7079</v>
      </c>
    </row>
    <row r="7086" spans="23:23" x14ac:dyDescent="0.25">
      <c r="W7086" s="243">
        <f t="shared" si="110"/>
        <v>7080</v>
      </c>
    </row>
    <row r="7087" spans="23:23" x14ac:dyDescent="0.25">
      <c r="W7087" s="243">
        <f t="shared" si="110"/>
        <v>7081</v>
      </c>
    </row>
    <row r="7088" spans="23:23" x14ac:dyDescent="0.25">
      <c r="W7088" s="243">
        <f t="shared" si="110"/>
        <v>7082</v>
      </c>
    </row>
    <row r="7089" spans="23:23" x14ac:dyDescent="0.25">
      <c r="W7089" s="243">
        <f t="shared" si="110"/>
        <v>7083</v>
      </c>
    </row>
    <row r="7090" spans="23:23" x14ac:dyDescent="0.25">
      <c r="W7090" s="243">
        <f t="shared" si="110"/>
        <v>7084</v>
      </c>
    </row>
    <row r="7091" spans="23:23" x14ac:dyDescent="0.25">
      <c r="W7091" s="243">
        <f t="shared" si="110"/>
        <v>7085</v>
      </c>
    </row>
    <row r="7092" spans="23:23" x14ac:dyDescent="0.25">
      <c r="W7092" s="243">
        <f t="shared" si="110"/>
        <v>7086</v>
      </c>
    </row>
    <row r="7093" spans="23:23" x14ac:dyDescent="0.25">
      <c r="W7093" s="243">
        <f t="shared" si="110"/>
        <v>7087</v>
      </c>
    </row>
    <row r="7094" spans="23:23" x14ac:dyDescent="0.25">
      <c r="W7094" s="243">
        <f t="shared" si="110"/>
        <v>7088</v>
      </c>
    </row>
    <row r="7095" spans="23:23" x14ac:dyDescent="0.25">
      <c r="W7095" s="243">
        <f t="shared" si="110"/>
        <v>7089</v>
      </c>
    </row>
    <row r="7096" spans="23:23" x14ac:dyDescent="0.25">
      <c r="W7096" s="243">
        <f t="shared" si="110"/>
        <v>7090</v>
      </c>
    </row>
    <row r="7097" spans="23:23" x14ac:dyDescent="0.25">
      <c r="W7097" s="243">
        <f t="shared" si="110"/>
        <v>7091</v>
      </c>
    </row>
    <row r="7098" spans="23:23" x14ac:dyDescent="0.25">
      <c r="W7098" s="243">
        <f t="shared" si="110"/>
        <v>7092</v>
      </c>
    </row>
    <row r="7099" spans="23:23" x14ac:dyDescent="0.25">
      <c r="W7099" s="243">
        <f t="shared" si="110"/>
        <v>7093</v>
      </c>
    </row>
    <row r="7100" spans="23:23" x14ac:dyDescent="0.25">
      <c r="W7100" s="243">
        <f t="shared" si="110"/>
        <v>7094</v>
      </c>
    </row>
    <row r="7101" spans="23:23" x14ac:dyDescent="0.25">
      <c r="W7101" s="243">
        <f t="shared" si="110"/>
        <v>7095</v>
      </c>
    </row>
    <row r="7102" spans="23:23" x14ac:dyDescent="0.25">
      <c r="W7102" s="243">
        <f t="shared" si="110"/>
        <v>7096</v>
      </c>
    </row>
    <row r="7103" spans="23:23" x14ac:dyDescent="0.25">
      <c r="W7103" s="243">
        <f t="shared" si="110"/>
        <v>7097</v>
      </c>
    </row>
    <row r="7104" spans="23:23" x14ac:dyDescent="0.25">
      <c r="W7104" s="243">
        <f t="shared" si="110"/>
        <v>7098</v>
      </c>
    </row>
    <row r="7105" spans="23:23" x14ac:dyDescent="0.25">
      <c r="W7105" s="243">
        <f t="shared" si="110"/>
        <v>7099</v>
      </c>
    </row>
    <row r="7106" spans="23:23" x14ac:dyDescent="0.25">
      <c r="W7106" s="243">
        <f t="shared" si="110"/>
        <v>7100</v>
      </c>
    </row>
    <row r="7107" spans="23:23" x14ac:dyDescent="0.25">
      <c r="W7107" s="243">
        <f t="shared" si="110"/>
        <v>7101</v>
      </c>
    </row>
    <row r="7108" spans="23:23" x14ac:dyDescent="0.25">
      <c r="W7108" s="243">
        <f t="shared" si="110"/>
        <v>7102</v>
      </c>
    </row>
    <row r="7109" spans="23:23" x14ac:dyDescent="0.25">
      <c r="W7109" s="243">
        <f t="shared" si="110"/>
        <v>7103</v>
      </c>
    </row>
    <row r="7110" spans="23:23" x14ac:dyDescent="0.25">
      <c r="W7110" s="243">
        <f t="shared" si="110"/>
        <v>7104</v>
      </c>
    </row>
    <row r="7111" spans="23:23" x14ac:dyDescent="0.25">
      <c r="W7111" s="243">
        <f t="shared" si="110"/>
        <v>7105</v>
      </c>
    </row>
    <row r="7112" spans="23:23" x14ac:dyDescent="0.25">
      <c r="W7112" s="243">
        <f t="shared" si="110"/>
        <v>7106</v>
      </c>
    </row>
    <row r="7113" spans="23:23" x14ac:dyDescent="0.25">
      <c r="W7113" s="243">
        <f t="shared" ref="W7113:W7176" si="111">1+W7112</f>
        <v>7107</v>
      </c>
    </row>
    <row r="7114" spans="23:23" x14ac:dyDescent="0.25">
      <c r="W7114" s="243">
        <f t="shared" si="111"/>
        <v>7108</v>
      </c>
    </row>
    <row r="7115" spans="23:23" x14ac:dyDescent="0.25">
      <c r="W7115" s="243">
        <f t="shared" si="111"/>
        <v>7109</v>
      </c>
    </row>
    <row r="7116" spans="23:23" x14ac:dyDescent="0.25">
      <c r="W7116" s="243">
        <f t="shared" si="111"/>
        <v>7110</v>
      </c>
    </row>
    <row r="7117" spans="23:23" x14ac:dyDescent="0.25">
      <c r="W7117" s="243">
        <f t="shared" si="111"/>
        <v>7111</v>
      </c>
    </row>
    <row r="7118" spans="23:23" x14ac:dyDescent="0.25">
      <c r="W7118" s="243">
        <f t="shared" si="111"/>
        <v>7112</v>
      </c>
    </row>
    <row r="7119" spans="23:23" x14ac:dyDescent="0.25">
      <c r="W7119" s="243">
        <f t="shared" si="111"/>
        <v>7113</v>
      </c>
    </row>
    <row r="7120" spans="23:23" x14ac:dyDescent="0.25">
      <c r="W7120" s="243">
        <f t="shared" si="111"/>
        <v>7114</v>
      </c>
    </row>
    <row r="7121" spans="23:23" x14ac:dyDescent="0.25">
      <c r="W7121" s="243">
        <f t="shared" si="111"/>
        <v>7115</v>
      </c>
    </row>
    <row r="7122" spans="23:23" x14ac:dyDescent="0.25">
      <c r="W7122" s="243">
        <f t="shared" si="111"/>
        <v>7116</v>
      </c>
    </row>
    <row r="7123" spans="23:23" x14ac:dyDescent="0.25">
      <c r="W7123" s="243">
        <f t="shared" si="111"/>
        <v>7117</v>
      </c>
    </row>
    <row r="7124" spans="23:23" x14ac:dyDescent="0.25">
      <c r="W7124" s="243">
        <f t="shared" si="111"/>
        <v>7118</v>
      </c>
    </row>
    <row r="7125" spans="23:23" x14ac:dyDescent="0.25">
      <c r="W7125" s="243">
        <f t="shared" si="111"/>
        <v>7119</v>
      </c>
    </row>
    <row r="7126" spans="23:23" x14ac:dyDescent="0.25">
      <c r="W7126" s="243">
        <f t="shared" si="111"/>
        <v>7120</v>
      </c>
    </row>
    <row r="7127" spans="23:23" x14ac:dyDescent="0.25">
      <c r="W7127" s="243">
        <f t="shared" si="111"/>
        <v>7121</v>
      </c>
    </row>
    <row r="7128" spans="23:23" x14ac:dyDescent="0.25">
      <c r="W7128" s="243">
        <f t="shared" si="111"/>
        <v>7122</v>
      </c>
    </row>
    <row r="7129" spans="23:23" x14ac:dyDescent="0.25">
      <c r="W7129" s="243">
        <f t="shared" si="111"/>
        <v>7123</v>
      </c>
    </row>
    <row r="7130" spans="23:23" x14ac:dyDescent="0.25">
      <c r="W7130" s="243">
        <f t="shared" si="111"/>
        <v>7124</v>
      </c>
    </row>
    <row r="7131" spans="23:23" x14ac:dyDescent="0.25">
      <c r="W7131" s="243">
        <f t="shared" si="111"/>
        <v>7125</v>
      </c>
    </row>
    <row r="7132" spans="23:23" x14ac:dyDescent="0.25">
      <c r="W7132" s="243">
        <f t="shared" si="111"/>
        <v>7126</v>
      </c>
    </row>
    <row r="7133" spans="23:23" x14ac:dyDescent="0.25">
      <c r="W7133" s="243">
        <f t="shared" si="111"/>
        <v>7127</v>
      </c>
    </row>
    <row r="7134" spans="23:23" x14ac:dyDescent="0.25">
      <c r="W7134" s="243">
        <f t="shared" si="111"/>
        <v>7128</v>
      </c>
    </row>
    <row r="7135" spans="23:23" x14ac:dyDescent="0.25">
      <c r="W7135" s="243">
        <f t="shared" si="111"/>
        <v>7129</v>
      </c>
    </row>
    <row r="7136" spans="23:23" x14ac:dyDescent="0.25">
      <c r="W7136" s="243">
        <f t="shared" si="111"/>
        <v>7130</v>
      </c>
    </row>
    <row r="7137" spans="23:23" x14ac:dyDescent="0.25">
      <c r="W7137" s="243">
        <f t="shared" si="111"/>
        <v>7131</v>
      </c>
    </row>
    <row r="7138" spans="23:23" x14ac:dyDescent="0.25">
      <c r="W7138" s="243">
        <f t="shared" si="111"/>
        <v>7132</v>
      </c>
    </row>
    <row r="7139" spans="23:23" x14ac:dyDescent="0.25">
      <c r="W7139" s="243">
        <f t="shared" si="111"/>
        <v>7133</v>
      </c>
    </row>
    <row r="7140" spans="23:23" x14ac:dyDescent="0.25">
      <c r="W7140" s="243">
        <f t="shared" si="111"/>
        <v>7134</v>
      </c>
    </row>
    <row r="7141" spans="23:23" x14ac:dyDescent="0.25">
      <c r="W7141" s="243">
        <f t="shared" si="111"/>
        <v>7135</v>
      </c>
    </row>
    <row r="7142" spans="23:23" x14ac:dyDescent="0.25">
      <c r="W7142" s="243">
        <f t="shared" si="111"/>
        <v>7136</v>
      </c>
    </row>
    <row r="7143" spans="23:23" x14ac:dyDescent="0.25">
      <c r="W7143" s="243">
        <f t="shared" si="111"/>
        <v>7137</v>
      </c>
    </row>
    <row r="7144" spans="23:23" x14ac:dyDescent="0.25">
      <c r="W7144" s="243">
        <f t="shared" si="111"/>
        <v>7138</v>
      </c>
    </row>
    <row r="7145" spans="23:23" x14ac:dyDescent="0.25">
      <c r="W7145" s="243">
        <f t="shared" si="111"/>
        <v>7139</v>
      </c>
    </row>
    <row r="7146" spans="23:23" x14ac:dyDescent="0.25">
      <c r="W7146" s="243">
        <f t="shared" si="111"/>
        <v>7140</v>
      </c>
    </row>
    <row r="7147" spans="23:23" x14ac:dyDescent="0.25">
      <c r="W7147" s="243">
        <f t="shared" si="111"/>
        <v>7141</v>
      </c>
    </row>
    <row r="7148" spans="23:23" x14ac:dyDescent="0.25">
      <c r="W7148" s="243">
        <f t="shared" si="111"/>
        <v>7142</v>
      </c>
    </row>
    <row r="7149" spans="23:23" x14ac:dyDescent="0.25">
      <c r="W7149" s="243">
        <f t="shared" si="111"/>
        <v>7143</v>
      </c>
    </row>
    <row r="7150" spans="23:23" x14ac:dyDescent="0.25">
      <c r="W7150" s="243">
        <f t="shared" si="111"/>
        <v>7144</v>
      </c>
    </row>
    <row r="7151" spans="23:23" x14ac:dyDescent="0.25">
      <c r="W7151" s="243">
        <f t="shared" si="111"/>
        <v>7145</v>
      </c>
    </row>
    <row r="7152" spans="23:23" x14ac:dyDescent="0.25">
      <c r="W7152" s="243">
        <f t="shared" si="111"/>
        <v>7146</v>
      </c>
    </row>
    <row r="7153" spans="23:23" x14ac:dyDescent="0.25">
      <c r="W7153" s="243">
        <f t="shared" si="111"/>
        <v>7147</v>
      </c>
    </row>
    <row r="7154" spans="23:23" x14ac:dyDescent="0.25">
      <c r="W7154" s="243">
        <f t="shared" si="111"/>
        <v>7148</v>
      </c>
    </row>
    <row r="7155" spans="23:23" x14ac:dyDescent="0.25">
      <c r="W7155" s="243">
        <f t="shared" si="111"/>
        <v>7149</v>
      </c>
    </row>
    <row r="7156" spans="23:23" x14ac:dyDescent="0.25">
      <c r="W7156" s="243">
        <f t="shared" si="111"/>
        <v>7150</v>
      </c>
    </row>
    <row r="7157" spans="23:23" x14ac:dyDescent="0.25">
      <c r="W7157" s="243">
        <f t="shared" si="111"/>
        <v>7151</v>
      </c>
    </row>
    <row r="7158" spans="23:23" x14ac:dyDescent="0.25">
      <c r="W7158" s="243">
        <f t="shared" si="111"/>
        <v>7152</v>
      </c>
    </row>
    <row r="7159" spans="23:23" x14ac:dyDescent="0.25">
      <c r="W7159" s="243">
        <f t="shared" si="111"/>
        <v>7153</v>
      </c>
    </row>
    <row r="7160" spans="23:23" x14ac:dyDescent="0.25">
      <c r="W7160" s="243">
        <f t="shared" si="111"/>
        <v>7154</v>
      </c>
    </row>
    <row r="7161" spans="23:23" x14ac:dyDescent="0.25">
      <c r="W7161" s="243">
        <f t="shared" si="111"/>
        <v>7155</v>
      </c>
    </row>
    <row r="7162" spans="23:23" x14ac:dyDescent="0.25">
      <c r="W7162" s="243">
        <f t="shared" si="111"/>
        <v>7156</v>
      </c>
    </row>
    <row r="7163" spans="23:23" x14ac:dyDescent="0.25">
      <c r="W7163" s="243">
        <f t="shared" si="111"/>
        <v>7157</v>
      </c>
    </row>
    <row r="7164" spans="23:23" x14ac:dyDescent="0.25">
      <c r="W7164" s="243">
        <f t="shared" si="111"/>
        <v>7158</v>
      </c>
    </row>
    <row r="7165" spans="23:23" x14ac:dyDescent="0.25">
      <c r="W7165" s="243">
        <f t="shared" si="111"/>
        <v>7159</v>
      </c>
    </row>
    <row r="7166" spans="23:23" x14ac:dyDescent="0.25">
      <c r="W7166" s="243">
        <f t="shared" si="111"/>
        <v>7160</v>
      </c>
    </row>
    <row r="7167" spans="23:23" x14ac:dyDescent="0.25">
      <c r="W7167" s="243">
        <f t="shared" si="111"/>
        <v>7161</v>
      </c>
    </row>
    <row r="7168" spans="23:23" x14ac:dyDescent="0.25">
      <c r="W7168" s="243">
        <f t="shared" si="111"/>
        <v>7162</v>
      </c>
    </row>
    <row r="7169" spans="23:23" x14ac:dyDescent="0.25">
      <c r="W7169" s="243">
        <f t="shared" si="111"/>
        <v>7163</v>
      </c>
    </row>
    <row r="7170" spans="23:23" x14ac:dyDescent="0.25">
      <c r="W7170" s="243">
        <f t="shared" si="111"/>
        <v>7164</v>
      </c>
    </row>
    <row r="7171" spans="23:23" x14ac:dyDescent="0.25">
      <c r="W7171" s="243">
        <f t="shared" si="111"/>
        <v>7165</v>
      </c>
    </row>
    <row r="7172" spans="23:23" x14ac:dyDescent="0.25">
      <c r="W7172" s="243">
        <f t="shared" si="111"/>
        <v>7166</v>
      </c>
    </row>
    <row r="7173" spans="23:23" x14ac:dyDescent="0.25">
      <c r="W7173" s="243">
        <f t="shared" si="111"/>
        <v>7167</v>
      </c>
    </row>
    <row r="7174" spans="23:23" x14ac:dyDescent="0.25">
      <c r="W7174" s="243">
        <f t="shared" si="111"/>
        <v>7168</v>
      </c>
    </row>
    <row r="7175" spans="23:23" x14ac:dyDescent="0.25">
      <c r="W7175" s="243">
        <f t="shared" si="111"/>
        <v>7169</v>
      </c>
    </row>
    <row r="7176" spans="23:23" x14ac:dyDescent="0.25">
      <c r="W7176" s="243">
        <f t="shared" si="111"/>
        <v>7170</v>
      </c>
    </row>
    <row r="7177" spans="23:23" x14ac:dyDescent="0.25">
      <c r="W7177" s="243">
        <f t="shared" ref="W7177:W7240" si="112">1+W7176</f>
        <v>7171</v>
      </c>
    </row>
    <row r="7178" spans="23:23" x14ac:dyDescent="0.25">
      <c r="W7178" s="243">
        <f t="shared" si="112"/>
        <v>7172</v>
      </c>
    </row>
    <row r="7179" spans="23:23" x14ac:dyDescent="0.25">
      <c r="W7179" s="243">
        <f t="shared" si="112"/>
        <v>7173</v>
      </c>
    </row>
    <row r="7180" spans="23:23" x14ac:dyDescent="0.25">
      <c r="W7180" s="243">
        <f t="shared" si="112"/>
        <v>7174</v>
      </c>
    </row>
    <row r="7181" spans="23:23" x14ac:dyDescent="0.25">
      <c r="W7181" s="243">
        <f t="shared" si="112"/>
        <v>7175</v>
      </c>
    </row>
    <row r="7182" spans="23:23" x14ac:dyDescent="0.25">
      <c r="W7182" s="243">
        <f t="shared" si="112"/>
        <v>7176</v>
      </c>
    </row>
    <row r="7183" spans="23:23" x14ac:dyDescent="0.25">
      <c r="W7183" s="243">
        <f t="shared" si="112"/>
        <v>7177</v>
      </c>
    </row>
    <row r="7184" spans="23:23" x14ac:dyDescent="0.25">
      <c r="W7184" s="243">
        <f t="shared" si="112"/>
        <v>7178</v>
      </c>
    </row>
    <row r="7185" spans="23:23" x14ac:dyDescent="0.25">
      <c r="W7185" s="243">
        <f t="shared" si="112"/>
        <v>7179</v>
      </c>
    </row>
    <row r="7186" spans="23:23" x14ac:dyDescent="0.25">
      <c r="W7186" s="243">
        <f t="shared" si="112"/>
        <v>7180</v>
      </c>
    </row>
    <row r="7187" spans="23:23" x14ac:dyDescent="0.25">
      <c r="W7187" s="243">
        <f t="shared" si="112"/>
        <v>7181</v>
      </c>
    </row>
    <row r="7188" spans="23:23" x14ac:dyDescent="0.25">
      <c r="W7188" s="243">
        <f t="shared" si="112"/>
        <v>7182</v>
      </c>
    </row>
    <row r="7189" spans="23:23" x14ac:dyDescent="0.25">
      <c r="W7189" s="243">
        <f t="shared" si="112"/>
        <v>7183</v>
      </c>
    </row>
    <row r="7190" spans="23:23" x14ac:dyDescent="0.25">
      <c r="W7190" s="243">
        <f t="shared" si="112"/>
        <v>7184</v>
      </c>
    </row>
    <row r="7191" spans="23:23" x14ac:dyDescent="0.25">
      <c r="W7191" s="243">
        <f t="shared" si="112"/>
        <v>7185</v>
      </c>
    </row>
    <row r="7192" spans="23:23" x14ac:dyDescent="0.25">
      <c r="W7192" s="243">
        <f t="shared" si="112"/>
        <v>7186</v>
      </c>
    </row>
    <row r="7193" spans="23:23" x14ac:dyDescent="0.25">
      <c r="W7193" s="243">
        <f t="shared" si="112"/>
        <v>7187</v>
      </c>
    </row>
    <row r="7194" spans="23:23" x14ac:dyDescent="0.25">
      <c r="W7194" s="243">
        <f t="shared" si="112"/>
        <v>7188</v>
      </c>
    </row>
    <row r="7195" spans="23:23" x14ac:dyDescent="0.25">
      <c r="W7195" s="243">
        <f t="shared" si="112"/>
        <v>7189</v>
      </c>
    </row>
    <row r="7196" spans="23:23" x14ac:dyDescent="0.25">
      <c r="W7196" s="243">
        <f t="shared" si="112"/>
        <v>7190</v>
      </c>
    </row>
    <row r="7197" spans="23:23" x14ac:dyDescent="0.25">
      <c r="W7197" s="243">
        <f t="shared" si="112"/>
        <v>7191</v>
      </c>
    </row>
    <row r="7198" spans="23:23" x14ac:dyDescent="0.25">
      <c r="W7198" s="243">
        <f t="shared" si="112"/>
        <v>7192</v>
      </c>
    </row>
    <row r="7199" spans="23:23" x14ac:dyDescent="0.25">
      <c r="W7199" s="243">
        <f t="shared" si="112"/>
        <v>7193</v>
      </c>
    </row>
    <row r="7200" spans="23:23" x14ac:dyDescent="0.25">
      <c r="W7200" s="243">
        <f t="shared" si="112"/>
        <v>7194</v>
      </c>
    </row>
    <row r="7201" spans="23:23" x14ac:dyDescent="0.25">
      <c r="W7201" s="243">
        <f t="shared" si="112"/>
        <v>7195</v>
      </c>
    </row>
    <row r="7202" spans="23:23" x14ac:dyDescent="0.25">
      <c r="W7202" s="243">
        <f t="shared" si="112"/>
        <v>7196</v>
      </c>
    </row>
    <row r="7203" spans="23:23" x14ac:dyDescent="0.25">
      <c r="W7203" s="243">
        <f t="shared" si="112"/>
        <v>7197</v>
      </c>
    </row>
    <row r="7204" spans="23:23" x14ac:dyDescent="0.25">
      <c r="W7204" s="243">
        <f t="shared" si="112"/>
        <v>7198</v>
      </c>
    </row>
    <row r="7205" spans="23:23" x14ac:dyDescent="0.25">
      <c r="W7205" s="243">
        <f t="shared" si="112"/>
        <v>7199</v>
      </c>
    </row>
    <row r="7206" spans="23:23" x14ac:dyDescent="0.25">
      <c r="W7206" s="243">
        <f t="shared" si="112"/>
        <v>7200</v>
      </c>
    </row>
    <row r="7207" spans="23:23" x14ac:dyDescent="0.25">
      <c r="W7207" s="243">
        <f t="shared" si="112"/>
        <v>7201</v>
      </c>
    </row>
    <row r="7208" spans="23:23" x14ac:dyDescent="0.25">
      <c r="W7208" s="243">
        <f t="shared" si="112"/>
        <v>7202</v>
      </c>
    </row>
    <row r="7209" spans="23:23" x14ac:dyDescent="0.25">
      <c r="W7209" s="243">
        <f t="shared" si="112"/>
        <v>7203</v>
      </c>
    </row>
    <row r="7210" spans="23:23" x14ac:dyDescent="0.25">
      <c r="W7210" s="243">
        <f t="shared" si="112"/>
        <v>7204</v>
      </c>
    </row>
    <row r="7211" spans="23:23" x14ac:dyDescent="0.25">
      <c r="W7211" s="243">
        <f t="shared" si="112"/>
        <v>7205</v>
      </c>
    </row>
    <row r="7212" spans="23:23" x14ac:dyDescent="0.25">
      <c r="W7212" s="243">
        <f t="shared" si="112"/>
        <v>7206</v>
      </c>
    </row>
    <row r="7213" spans="23:23" x14ac:dyDescent="0.25">
      <c r="W7213" s="243">
        <f t="shared" si="112"/>
        <v>7207</v>
      </c>
    </row>
    <row r="7214" spans="23:23" x14ac:dyDescent="0.25">
      <c r="W7214" s="243">
        <f t="shared" si="112"/>
        <v>7208</v>
      </c>
    </row>
    <row r="7215" spans="23:23" x14ac:dyDescent="0.25">
      <c r="W7215" s="243">
        <f t="shared" si="112"/>
        <v>7209</v>
      </c>
    </row>
    <row r="7216" spans="23:23" x14ac:dyDescent="0.25">
      <c r="W7216" s="243">
        <f t="shared" si="112"/>
        <v>7210</v>
      </c>
    </row>
    <row r="7217" spans="23:23" x14ac:dyDescent="0.25">
      <c r="W7217" s="243">
        <f t="shared" si="112"/>
        <v>7211</v>
      </c>
    </row>
    <row r="7218" spans="23:23" x14ac:dyDescent="0.25">
      <c r="W7218" s="243">
        <f t="shared" si="112"/>
        <v>7212</v>
      </c>
    </row>
    <row r="7219" spans="23:23" x14ac:dyDescent="0.25">
      <c r="W7219" s="243">
        <f t="shared" si="112"/>
        <v>7213</v>
      </c>
    </row>
    <row r="7220" spans="23:23" x14ac:dyDescent="0.25">
      <c r="W7220" s="243">
        <f t="shared" si="112"/>
        <v>7214</v>
      </c>
    </row>
    <row r="7221" spans="23:23" x14ac:dyDescent="0.25">
      <c r="W7221" s="243">
        <f t="shared" si="112"/>
        <v>7215</v>
      </c>
    </row>
    <row r="7222" spans="23:23" x14ac:dyDescent="0.25">
      <c r="W7222" s="243">
        <f t="shared" si="112"/>
        <v>7216</v>
      </c>
    </row>
    <row r="7223" spans="23:23" x14ac:dyDescent="0.25">
      <c r="W7223" s="243">
        <f t="shared" si="112"/>
        <v>7217</v>
      </c>
    </row>
    <row r="7224" spans="23:23" x14ac:dyDescent="0.25">
      <c r="W7224" s="243">
        <f t="shared" si="112"/>
        <v>7218</v>
      </c>
    </row>
    <row r="7225" spans="23:23" x14ac:dyDescent="0.25">
      <c r="W7225" s="243">
        <f t="shared" si="112"/>
        <v>7219</v>
      </c>
    </row>
    <row r="7226" spans="23:23" x14ac:dyDescent="0.25">
      <c r="W7226" s="243">
        <f t="shared" si="112"/>
        <v>7220</v>
      </c>
    </row>
    <row r="7227" spans="23:23" x14ac:dyDescent="0.25">
      <c r="W7227" s="243">
        <f t="shared" si="112"/>
        <v>7221</v>
      </c>
    </row>
    <row r="7228" spans="23:23" x14ac:dyDescent="0.25">
      <c r="W7228" s="243">
        <f t="shared" si="112"/>
        <v>7222</v>
      </c>
    </row>
    <row r="7229" spans="23:23" x14ac:dyDescent="0.25">
      <c r="W7229" s="243">
        <f t="shared" si="112"/>
        <v>7223</v>
      </c>
    </row>
    <row r="7230" spans="23:23" x14ac:dyDescent="0.25">
      <c r="W7230" s="243">
        <f t="shared" si="112"/>
        <v>7224</v>
      </c>
    </row>
    <row r="7231" spans="23:23" x14ac:dyDescent="0.25">
      <c r="W7231" s="243">
        <f t="shared" si="112"/>
        <v>7225</v>
      </c>
    </row>
    <row r="7232" spans="23:23" x14ac:dyDescent="0.25">
      <c r="W7232" s="243">
        <f t="shared" si="112"/>
        <v>7226</v>
      </c>
    </row>
    <row r="7233" spans="23:23" x14ac:dyDescent="0.25">
      <c r="W7233" s="243">
        <f t="shared" si="112"/>
        <v>7227</v>
      </c>
    </row>
    <row r="7234" spans="23:23" x14ac:dyDescent="0.25">
      <c r="W7234" s="243">
        <f t="shared" si="112"/>
        <v>7228</v>
      </c>
    </row>
    <row r="7235" spans="23:23" x14ac:dyDescent="0.25">
      <c r="W7235" s="243">
        <f t="shared" si="112"/>
        <v>7229</v>
      </c>
    </row>
    <row r="7236" spans="23:23" x14ac:dyDescent="0.25">
      <c r="W7236" s="243">
        <f t="shared" si="112"/>
        <v>7230</v>
      </c>
    </row>
    <row r="7237" spans="23:23" x14ac:dyDescent="0.25">
      <c r="W7237" s="243">
        <f t="shared" si="112"/>
        <v>7231</v>
      </c>
    </row>
    <row r="7238" spans="23:23" x14ac:dyDescent="0.25">
      <c r="W7238" s="243">
        <f t="shared" si="112"/>
        <v>7232</v>
      </c>
    </row>
    <row r="7239" spans="23:23" x14ac:dyDescent="0.25">
      <c r="W7239" s="243">
        <f t="shared" si="112"/>
        <v>7233</v>
      </c>
    </row>
    <row r="7240" spans="23:23" x14ac:dyDescent="0.25">
      <c r="W7240" s="243">
        <f t="shared" si="112"/>
        <v>7234</v>
      </c>
    </row>
    <row r="7241" spans="23:23" x14ac:dyDescent="0.25">
      <c r="W7241" s="243">
        <f t="shared" ref="W7241:W7304" si="113">1+W7240</f>
        <v>7235</v>
      </c>
    </row>
    <row r="7242" spans="23:23" x14ac:dyDescent="0.25">
      <c r="W7242" s="243">
        <f t="shared" si="113"/>
        <v>7236</v>
      </c>
    </row>
    <row r="7243" spans="23:23" x14ac:dyDescent="0.25">
      <c r="W7243" s="243">
        <f t="shared" si="113"/>
        <v>7237</v>
      </c>
    </row>
    <row r="7244" spans="23:23" x14ac:dyDescent="0.25">
      <c r="W7244" s="243">
        <f t="shared" si="113"/>
        <v>7238</v>
      </c>
    </row>
    <row r="7245" spans="23:23" x14ac:dyDescent="0.25">
      <c r="W7245" s="243">
        <f t="shared" si="113"/>
        <v>7239</v>
      </c>
    </row>
    <row r="7246" spans="23:23" x14ac:dyDescent="0.25">
      <c r="W7246" s="243">
        <f t="shared" si="113"/>
        <v>7240</v>
      </c>
    </row>
    <row r="7247" spans="23:23" x14ac:dyDescent="0.25">
      <c r="W7247" s="243">
        <f t="shared" si="113"/>
        <v>7241</v>
      </c>
    </row>
    <row r="7248" spans="23:23" x14ac:dyDescent="0.25">
      <c r="W7248" s="243">
        <f t="shared" si="113"/>
        <v>7242</v>
      </c>
    </row>
    <row r="7249" spans="23:23" x14ac:dyDescent="0.25">
      <c r="W7249" s="243">
        <f t="shared" si="113"/>
        <v>7243</v>
      </c>
    </row>
    <row r="7250" spans="23:23" x14ac:dyDescent="0.25">
      <c r="W7250" s="243">
        <f t="shared" si="113"/>
        <v>7244</v>
      </c>
    </row>
    <row r="7251" spans="23:23" x14ac:dyDescent="0.25">
      <c r="W7251" s="243">
        <f t="shared" si="113"/>
        <v>7245</v>
      </c>
    </row>
    <row r="7252" spans="23:23" x14ac:dyDescent="0.25">
      <c r="W7252" s="243">
        <f t="shared" si="113"/>
        <v>7246</v>
      </c>
    </row>
    <row r="7253" spans="23:23" x14ac:dyDescent="0.25">
      <c r="W7253" s="243">
        <f t="shared" si="113"/>
        <v>7247</v>
      </c>
    </row>
    <row r="7254" spans="23:23" x14ac:dyDescent="0.25">
      <c r="W7254" s="243">
        <f t="shared" si="113"/>
        <v>7248</v>
      </c>
    </row>
    <row r="7255" spans="23:23" x14ac:dyDescent="0.25">
      <c r="W7255" s="243">
        <f t="shared" si="113"/>
        <v>7249</v>
      </c>
    </row>
    <row r="7256" spans="23:23" x14ac:dyDescent="0.25">
      <c r="W7256" s="243">
        <f t="shared" si="113"/>
        <v>7250</v>
      </c>
    </row>
    <row r="7257" spans="23:23" x14ac:dyDescent="0.25">
      <c r="W7257" s="243">
        <f t="shared" si="113"/>
        <v>7251</v>
      </c>
    </row>
    <row r="7258" spans="23:23" x14ac:dyDescent="0.25">
      <c r="W7258" s="243">
        <f t="shared" si="113"/>
        <v>7252</v>
      </c>
    </row>
    <row r="7259" spans="23:23" x14ac:dyDescent="0.25">
      <c r="W7259" s="243">
        <f t="shared" si="113"/>
        <v>7253</v>
      </c>
    </row>
    <row r="7260" spans="23:23" x14ac:dyDescent="0.25">
      <c r="W7260" s="243">
        <f t="shared" si="113"/>
        <v>7254</v>
      </c>
    </row>
    <row r="7261" spans="23:23" x14ac:dyDescent="0.25">
      <c r="W7261" s="243">
        <f t="shared" si="113"/>
        <v>7255</v>
      </c>
    </row>
    <row r="7262" spans="23:23" x14ac:dyDescent="0.25">
      <c r="W7262" s="243">
        <f t="shared" si="113"/>
        <v>7256</v>
      </c>
    </row>
    <row r="7263" spans="23:23" x14ac:dyDescent="0.25">
      <c r="W7263" s="243">
        <f t="shared" si="113"/>
        <v>7257</v>
      </c>
    </row>
    <row r="7264" spans="23:23" x14ac:dyDescent="0.25">
      <c r="W7264" s="243">
        <f t="shared" si="113"/>
        <v>7258</v>
      </c>
    </row>
    <row r="7265" spans="23:23" x14ac:dyDescent="0.25">
      <c r="W7265" s="243">
        <f t="shared" si="113"/>
        <v>7259</v>
      </c>
    </row>
    <row r="7266" spans="23:23" x14ac:dyDescent="0.25">
      <c r="W7266" s="243">
        <f t="shared" si="113"/>
        <v>7260</v>
      </c>
    </row>
    <row r="7267" spans="23:23" x14ac:dyDescent="0.25">
      <c r="W7267" s="243">
        <f t="shared" si="113"/>
        <v>7261</v>
      </c>
    </row>
    <row r="7268" spans="23:23" x14ac:dyDescent="0.25">
      <c r="W7268" s="243">
        <f t="shared" si="113"/>
        <v>7262</v>
      </c>
    </row>
    <row r="7269" spans="23:23" x14ac:dyDescent="0.25">
      <c r="W7269" s="243">
        <f t="shared" si="113"/>
        <v>7263</v>
      </c>
    </row>
    <row r="7270" spans="23:23" x14ac:dyDescent="0.25">
      <c r="W7270" s="243">
        <f t="shared" si="113"/>
        <v>7264</v>
      </c>
    </row>
    <row r="7271" spans="23:23" x14ac:dyDescent="0.25">
      <c r="W7271" s="243">
        <f t="shared" si="113"/>
        <v>7265</v>
      </c>
    </row>
    <row r="7272" spans="23:23" x14ac:dyDescent="0.25">
      <c r="W7272" s="243">
        <f t="shared" si="113"/>
        <v>7266</v>
      </c>
    </row>
    <row r="7273" spans="23:23" x14ac:dyDescent="0.25">
      <c r="W7273" s="243">
        <f t="shared" si="113"/>
        <v>7267</v>
      </c>
    </row>
    <row r="7274" spans="23:23" x14ac:dyDescent="0.25">
      <c r="W7274" s="243">
        <f t="shared" si="113"/>
        <v>7268</v>
      </c>
    </row>
    <row r="7275" spans="23:23" x14ac:dyDescent="0.25">
      <c r="W7275" s="243">
        <f t="shared" si="113"/>
        <v>7269</v>
      </c>
    </row>
    <row r="7276" spans="23:23" x14ac:dyDescent="0.25">
      <c r="W7276" s="243">
        <f t="shared" si="113"/>
        <v>7270</v>
      </c>
    </row>
    <row r="7277" spans="23:23" x14ac:dyDescent="0.25">
      <c r="W7277" s="243">
        <f t="shared" si="113"/>
        <v>7271</v>
      </c>
    </row>
    <row r="7278" spans="23:23" x14ac:dyDescent="0.25">
      <c r="W7278" s="243">
        <f t="shared" si="113"/>
        <v>7272</v>
      </c>
    </row>
    <row r="7279" spans="23:23" x14ac:dyDescent="0.25">
      <c r="W7279" s="243">
        <f t="shared" si="113"/>
        <v>7273</v>
      </c>
    </row>
    <row r="7280" spans="23:23" x14ac:dyDescent="0.25">
      <c r="W7280" s="243">
        <f t="shared" si="113"/>
        <v>7274</v>
      </c>
    </row>
    <row r="7281" spans="23:23" x14ac:dyDescent="0.25">
      <c r="W7281" s="243">
        <f t="shared" si="113"/>
        <v>7275</v>
      </c>
    </row>
    <row r="7282" spans="23:23" x14ac:dyDescent="0.25">
      <c r="W7282" s="243">
        <f t="shared" si="113"/>
        <v>7276</v>
      </c>
    </row>
    <row r="7283" spans="23:23" x14ac:dyDescent="0.25">
      <c r="W7283" s="243">
        <f t="shared" si="113"/>
        <v>7277</v>
      </c>
    </row>
    <row r="7284" spans="23:23" x14ac:dyDescent="0.25">
      <c r="W7284" s="243">
        <f t="shared" si="113"/>
        <v>7278</v>
      </c>
    </row>
    <row r="7285" spans="23:23" x14ac:dyDescent="0.25">
      <c r="W7285" s="243">
        <f t="shared" si="113"/>
        <v>7279</v>
      </c>
    </row>
    <row r="7286" spans="23:23" x14ac:dyDescent="0.25">
      <c r="W7286" s="243">
        <f t="shared" si="113"/>
        <v>7280</v>
      </c>
    </row>
    <row r="7287" spans="23:23" x14ac:dyDescent="0.25">
      <c r="W7287" s="243">
        <f t="shared" si="113"/>
        <v>7281</v>
      </c>
    </row>
    <row r="7288" spans="23:23" x14ac:dyDescent="0.25">
      <c r="W7288" s="243">
        <f t="shared" si="113"/>
        <v>7282</v>
      </c>
    </row>
    <row r="7289" spans="23:23" x14ac:dyDescent="0.25">
      <c r="W7289" s="243">
        <f t="shared" si="113"/>
        <v>7283</v>
      </c>
    </row>
    <row r="7290" spans="23:23" x14ac:dyDescent="0.25">
      <c r="W7290" s="243">
        <f t="shared" si="113"/>
        <v>7284</v>
      </c>
    </row>
    <row r="7291" spans="23:23" x14ac:dyDescent="0.25">
      <c r="W7291" s="243">
        <f t="shared" si="113"/>
        <v>7285</v>
      </c>
    </row>
    <row r="7292" spans="23:23" x14ac:dyDescent="0.25">
      <c r="W7292" s="243">
        <f t="shared" si="113"/>
        <v>7286</v>
      </c>
    </row>
    <row r="7293" spans="23:23" x14ac:dyDescent="0.25">
      <c r="W7293" s="243">
        <f t="shared" si="113"/>
        <v>7287</v>
      </c>
    </row>
    <row r="7294" spans="23:23" x14ac:dyDescent="0.25">
      <c r="W7294" s="243">
        <f t="shared" si="113"/>
        <v>7288</v>
      </c>
    </row>
    <row r="7295" spans="23:23" x14ac:dyDescent="0.25">
      <c r="W7295" s="243">
        <f t="shared" si="113"/>
        <v>7289</v>
      </c>
    </row>
    <row r="7296" spans="23:23" x14ac:dyDescent="0.25">
      <c r="W7296" s="243">
        <f t="shared" si="113"/>
        <v>7290</v>
      </c>
    </row>
    <row r="7297" spans="23:23" x14ac:dyDescent="0.25">
      <c r="W7297" s="243">
        <f t="shared" si="113"/>
        <v>7291</v>
      </c>
    </row>
    <row r="7298" spans="23:23" x14ac:dyDescent="0.25">
      <c r="W7298" s="243">
        <f t="shared" si="113"/>
        <v>7292</v>
      </c>
    </row>
    <row r="7299" spans="23:23" x14ac:dyDescent="0.25">
      <c r="W7299" s="243">
        <f t="shared" si="113"/>
        <v>7293</v>
      </c>
    </row>
    <row r="7300" spans="23:23" x14ac:dyDescent="0.25">
      <c r="W7300" s="243">
        <f t="shared" si="113"/>
        <v>7294</v>
      </c>
    </row>
    <row r="7301" spans="23:23" x14ac:dyDescent="0.25">
      <c r="W7301" s="243">
        <f t="shared" si="113"/>
        <v>7295</v>
      </c>
    </row>
    <row r="7302" spans="23:23" x14ac:dyDescent="0.25">
      <c r="W7302" s="243">
        <f t="shared" si="113"/>
        <v>7296</v>
      </c>
    </row>
    <row r="7303" spans="23:23" x14ac:dyDescent="0.25">
      <c r="W7303" s="243">
        <f t="shared" si="113"/>
        <v>7297</v>
      </c>
    </row>
    <row r="7304" spans="23:23" x14ac:dyDescent="0.25">
      <c r="W7304" s="243">
        <f t="shared" si="113"/>
        <v>7298</v>
      </c>
    </row>
    <row r="7305" spans="23:23" x14ac:dyDescent="0.25">
      <c r="W7305" s="243">
        <f t="shared" ref="W7305:W7368" si="114">1+W7304</f>
        <v>7299</v>
      </c>
    </row>
    <row r="7306" spans="23:23" x14ac:dyDescent="0.25">
      <c r="W7306" s="243">
        <f t="shared" si="114"/>
        <v>7300</v>
      </c>
    </row>
    <row r="7307" spans="23:23" x14ac:dyDescent="0.25">
      <c r="W7307" s="243">
        <f t="shared" si="114"/>
        <v>7301</v>
      </c>
    </row>
    <row r="7308" spans="23:23" x14ac:dyDescent="0.25">
      <c r="W7308" s="243">
        <f t="shared" si="114"/>
        <v>7302</v>
      </c>
    </row>
    <row r="7309" spans="23:23" x14ac:dyDescent="0.25">
      <c r="W7309" s="243">
        <f t="shared" si="114"/>
        <v>7303</v>
      </c>
    </row>
    <row r="7310" spans="23:23" x14ac:dyDescent="0.25">
      <c r="W7310" s="243">
        <f t="shared" si="114"/>
        <v>7304</v>
      </c>
    </row>
    <row r="7311" spans="23:23" x14ac:dyDescent="0.25">
      <c r="W7311" s="243">
        <f t="shared" si="114"/>
        <v>7305</v>
      </c>
    </row>
    <row r="7312" spans="23:23" x14ac:dyDescent="0.25">
      <c r="W7312" s="243">
        <f t="shared" si="114"/>
        <v>7306</v>
      </c>
    </row>
    <row r="7313" spans="23:23" x14ac:dyDescent="0.25">
      <c r="W7313" s="243">
        <f t="shared" si="114"/>
        <v>7307</v>
      </c>
    </row>
    <row r="7314" spans="23:23" x14ac:dyDescent="0.25">
      <c r="W7314" s="243">
        <f t="shared" si="114"/>
        <v>7308</v>
      </c>
    </row>
    <row r="7315" spans="23:23" x14ac:dyDescent="0.25">
      <c r="W7315" s="243">
        <f t="shared" si="114"/>
        <v>7309</v>
      </c>
    </row>
    <row r="7316" spans="23:23" x14ac:dyDescent="0.25">
      <c r="W7316" s="243">
        <f t="shared" si="114"/>
        <v>7310</v>
      </c>
    </row>
    <row r="7317" spans="23:23" x14ac:dyDescent="0.25">
      <c r="W7317" s="243">
        <f t="shared" si="114"/>
        <v>7311</v>
      </c>
    </row>
    <row r="7318" spans="23:23" x14ac:dyDescent="0.25">
      <c r="W7318" s="243">
        <f t="shared" si="114"/>
        <v>7312</v>
      </c>
    </row>
    <row r="7319" spans="23:23" x14ac:dyDescent="0.25">
      <c r="W7319" s="243">
        <f t="shared" si="114"/>
        <v>7313</v>
      </c>
    </row>
    <row r="7320" spans="23:23" x14ac:dyDescent="0.25">
      <c r="W7320" s="243">
        <f t="shared" si="114"/>
        <v>7314</v>
      </c>
    </row>
    <row r="7321" spans="23:23" x14ac:dyDescent="0.25">
      <c r="W7321" s="243">
        <f t="shared" si="114"/>
        <v>7315</v>
      </c>
    </row>
    <row r="7322" spans="23:23" x14ac:dyDescent="0.25">
      <c r="W7322" s="243">
        <f t="shared" si="114"/>
        <v>7316</v>
      </c>
    </row>
    <row r="7323" spans="23:23" x14ac:dyDescent="0.25">
      <c r="W7323" s="243">
        <f t="shared" si="114"/>
        <v>7317</v>
      </c>
    </row>
    <row r="7324" spans="23:23" x14ac:dyDescent="0.25">
      <c r="W7324" s="243">
        <f t="shared" si="114"/>
        <v>7318</v>
      </c>
    </row>
    <row r="7325" spans="23:23" x14ac:dyDescent="0.25">
      <c r="W7325" s="243">
        <f t="shared" si="114"/>
        <v>7319</v>
      </c>
    </row>
    <row r="7326" spans="23:23" x14ac:dyDescent="0.25">
      <c r="W7326" s="243">
        <f t="shared" si="114"/>
        <v>7320</v>
      </c>
    </row>
    <row r="7327" spans="23:23" x14ac:dyDescent="0.25">
      <c r="W7327" s="243">
        <f t="shared" si="114"/>
        <v>7321</v>
      </c>
    </row>
    <row r="7328" spans="23:23" x14ac:dyDescent="0.25">
      <c r="W7328" s="243">
        <f t="shared" si="114"/>
        <v>7322</v>
      </c>
    </row>
    <row r="7329" spans="23:23" x14ac:dyDescent="0.25">
      <c r="W7329" s="243">
        <f t="shared" si="114"/>
        <v>7323</v>
      </c>
    </row>
    <row r="7330" spans="23:23" x14ac:dyDescent="0.25">
      <c r="W7330" s="243">
        <f t="shared" si="114"/>
        <v>7324</v>
      </c>
    </row>
    <row r="7331" spans="23:23" x14ac:dyDescent="0.25">
      <c r="W7331" s="243">
        <f t="shared" si="114"/>
        <v>7325</v>
      </c>
    </row>
    <row r="7332" spans="23:23" x14ac:dyDescent="0.25">
      <c r="W7332" s="243">
        <f t="shared" si="114"/>
        <v>7326</v>
      </c>
    </row>
    <row r="7333" spans="23:23" x14ac:dyDescent="0.25">
      <c r="W7333" s="243">
        <f t="shared" si="114"/>
        <v>7327</v>
      </c>
    </row>
    <row r="7334" spans="23:23" x14ac:dyDescent="0.25">
      <c r="W7334" s="243">
        <f t="shared" si="114"/>
        <v>7328</v>
      </c>
    </row>
    <row r="7335" spans="23:23" x14ac:dyDescent="0.25">
      <c r="W7335" s="243">
        <f t="shared" si="114"/>
        <v>7329</v>
      </c>
    </row>
    <row r="7336" spans="23:23" x14ac:dyDescent="0.25">
      <c r="W7336" s="243">
        <f t="shared" si="114"/>
        <v>7330</v>
      </c>
    </row>
    <row r="7337" spans="23:23" x14ac:dyDescent="0.25">
      <c r="W7337" s="243">
        <f t="shared" si="114"/>
        <v>7331</v>
      </c>
    </row>
    <row r="7338" spans="23:23" x14ac:dyDescent="0.25">
      <c r="W7338" s="243">
        <f t="shared" si="114"/>
        <v>7332</v>
      </c>
    </row>
    <row r="7339" spans="23:23" x14ac:dyDescent="0.25">
      <c r="W7339" s="243">
        <f t="shared" si="114"/>
        <v>7333</v>
      </c>
    </row>
    <row r="7340" spans="23:23" x14ac:dyDescent="0.25">
      <c r="W7340" s="243">
        <f t="shared" si="114"/>
        <v>7334</v>
      </c>
    </row>
    <row r="7341" spans="23:23" x14ac:dyDescent="0.25">
      <c r="W7341" s="243">
        <f t="shared" si="114"/>
        <v>7335</v>
      </c>
    </row>
    <row r="7342" spans="23:23" x14ac:dyDescent="0.25">
      <c r="W7342" s="243">
        <f t="shared" si="114"/>
        <v>7336</v>
      </c>
    </row>
    <row r="7343" spans="23:23" x14ac:dyDescent="0.25">
      <c r="W7343" s="243">
        <f t="shared" si="114"/>
        <v>7337</v>
      </c>
    </row>
    <row r="7344" spans="23:23" x14ac:dyDescent="0.25">
      <c r="W7344" s="243">
        <f t="shared" si="114"/>
        <v>7338</v>
      </c>
    </row>
    <row r="7345" spans="23:23" x14ac:dyDescent="0.25">
      <c r="W7345" s="243">
        <f t="shared" si="114"/>
        <v>7339</v>
      </c>
    </row>
    <row r="7346" spans="23:23" x14ac:dyDescent="0.25">
      <c r="W7346" s="243">
        <f t="shared" si="114"/>
        <v>7340</v>
      </c>
    </row>
    <row r="7347" spans="23:23" x14ac:dyDescent="0.25">
      <c r="W7347" s="243">
        <f t="shared" si="114"/>
        <v>7341</v>
      </c>
    </row>
    <row r="7348" spans="23:23" x14ac:dyDescent="0.25">
      <c r="W7348" s="243">
        <f t="shared" si="114"/>
        <v>7342</v>
      </c>
    </row>
    <row r="7349" spans="23:23" x14ac:dyDescent="0.25">
      <c r="W7349" s="243">
        <f t="shared" si="114"/>
        <v>7343</v>
      </c>
    </row>
    <row r="7350" spans="23:23" x14ac:dyDescent="0.25">
      <c r="W7350" s="243">
        <f t="shared" si="114"/>
        <v>7344</v>
      </c>
    </row>
    <row r="7351" spans="23:23" x14ac:dyDescent="0.25">
      <c r="W7351" s="243">
        <f t="shared" si="114"/>
        <v>7345</v>
      </c>
    </row>
    <row r="7352" spans="23:23" x14ac:dyDescent="0.25">
      <c r="W7352" s="243">
        <f t="shared" si="114"/>
        <v>7346</v>
      </c>
    </row>
    <row r="7353" spans="23:23" x14ac:dyDescent="0.25">
      <c r="W7353" s="243">
        <f t="shared" si="114"/>
        <v>7347</v>
      </c>
    </row>
    <row r="7354" spans="23:23" x14ac:dyDescent="0.25">
      <c r="W7354" s="243">
        <f t="shared" si="114"/>
        <v>7348</v>
      </c>
    </row>
    <row r="7355" spans="23:23" x14ac:dyDescent="0.25">
      <c r="W7355" s="243">
        <f t="shared" si="114"/>
        <v>7349</v>
      </c>
    </row>
    <row r="7356" spans="23:23" x14ac:dyDescent="0.25">
      <c r="W7356" s="243">
        <f t="shared" si="114"/>
        <v>7350</v>
      </c>
    </row>
    <row r="7357" spans="23:23" x14ac:dyDescent="0.25">
      <c r="W7357" s="243">
        <f t="shared" si="114"/>
        <v>7351</v>
      </c>
    </row>
    <row r="7358" spans="23:23" x14ac:dyDescent="0.25">
      <c r="W7358" s="243">
        <f t="shared" si="114"/>
        <v>7352</v>
      </c>
    </row>
    <row r="7359" spans="23:23" x14ac:dyDescent="0.25">
      <c r="W7359" s="243">
        <f t="shared" si="114"/>
        <v>7353</v>
      </c>
    </row>
    <row r="7360" spans="23:23" x14ac:dyDescent="0.25">
      <c r="W7360" s="243">
        <f t="shared" si="114"/>
        <v>7354</v>
      </c>
    </row>
    <row r="7361" spans="23:23" x14ac:dyDescent="0.25">
      <c r="W7361" s="243">
        <f t="shared" si="114"/>
        <v>7355</v>
      </c>
    </row>
    <row r="7362" spans="23:23" x14ac:dyDescent="0.25">
      <c r="W7362" s="243">
        <f t="shared" si="114"/>
        <v>7356</v>
      </c>
    </row>
    <row r="7363" spans="23:23" x14ac:dyDescent="0.25">
      <c r="W7363" s="243">
        <f t="shared" si="114"/>
        <v>7357</v>
      </c>
    </row>
    <row r="7364" spans="23:23" x14ac:dyDescent="0.25">
      <c r="W7364" s="243">
        <f t="shared" si="114"/>
        <v>7358</v>
      </c>
    </row>
    <row r="7365" spans="23:23" x14ac:dyDescent="0.25">
      <c r="W7365" s="243">
        <f t="shared" si="114"/>
        <v>7359</v>
      </c>
    </row>
    <row r="7366" spans="23:23" x14ac:dyDescent="0.25">
      <c r="W7366" s="243">
        <f t="shared" si="114"/>
        <v>7360</v>
      </c>
    </row>
    <row r="7367" spans="23:23" x14ac:dyDescent="0.25">
      <c r="W7367" s="243">
        <f t="shared" si="114"/>
        <v>7361</v>
      </c>
    </row>
    <row r="7368" spans="23:23" x14ac:dyDescent="0.25">
      <c r="W7368" s="243">
        <f t="shared" si="114"/>
        <v>7362</v>
      </c>
    </row>
    <row r="7369" spans="23:23" x14ac:dyDescent="0.25">
      <c r="W7369" s="243">
        <f t="shared" ref="W7369:W7432" si="115">1+W7368</f>
        <v>7363</v>
      </c>
    </row>
    <row r="7370" spans="23:23" x14ac:dyDescent="0.25">
      <c r="W7370" s="243">
        <f t="shared" si="115"/>
        <v>7364</v>
      </c>
    </row>
    <row r="7371" spans="23:23" x14ac:dyDescent="0.25">
      <c r="W7371" s="243">
        <f t="shared" si="115"/>
        <v>7365</v>
      </c>
    </row>
    <row r="7372" spans="23:23" x14ac:dyDescent="0.25">
      <c r="W7372" s="243">
        <f t="shared" si="115"/>
        <v>7366</v>
      </c>
    </row>
    <row r="7373" spans="23:23" x14ac:dyDescent="0.25">
      <c r="W7373" s="243">
        <f t="shared" si="115"/>
        <v>7367</v>
      </c>
    </row>
    <row r="7374" spans="23:23" x14ac:dyDescent="0.25">
      <c r="W7374" s="243">
        <f t="shared" si="115"/>
        <v>7368</v>
      </c>
    </row>
    <row r="7375" spans="23:23" x14ac:dyDescent="0.25">
      <c r="W7375" s="243">
        <f t="shared" si="115"/>
        <v>7369</v>
      </c>
    </row>
    <row r="7376" spans="23:23" x14ac:dyDescent="0.25">
      <c r="W7376" s="243">
        <f t="shared" si="115"/>
        <v>7370</v>
      </c>
    </row>
    <row r="7377" spans="23:23" x14ac:dyDescent="0.25">
      <c r="W7377" s="243">
        <f t="shared" si="115"/>
        <v>7371</v>
      </c>
    </row>
    <row r="7378" spans="23:23" x14ac:dyDescent="0.25">
      <c r="W7378" s="243">
        <f t="shared" si="115"/>
        <v>7372</v>
      </c>
    </row>
    <row r="7379" spans="23:23" x14ac:dyDescent="0.25">
      <c r="W7379" s="243">
        <f t="shared" si="115"/>
        <v>7373</v>
      </c>
    </row>
    <row r="7380" spans="23:23" x14ac:dyDescent="0.25">
      <c r="W7380" s="243">
        <f t="shared" si="115"/>
        <v>7374</v>
      </c>
    </row>
    <row r="7381" spans="23:23" x14ac:dyDescent="0.25">
      <c r="W7381" s="243">
        <f t="shared" si="115"/>
        <v>7375</v>
      </c>
    </row>
    <row r="7382" spans="23:23" x14ac:dyDescent="0.25">
      <c r="W7382" s="243">
        <f t="shared" si="115"/>
        <v>7376</v>
      </c>
    </row>
    <row r="7383" spans="23:23" x14ac:dyDescent="0.25">
      <c r="W7383" s="243">
        <f t="shared" si="115"/>
        <v>7377</v>
      </c>
    </row>
    <row r="7384" spans="23:23" x14ac:dyDescent="0.25">
      <c r="W7384" s="243">
        <f t="shared" si="115"/>
        <v>7378</v>
      </c>
    </row>
    <row r="7385" spans="23:23" x14ac:dyDescent="0.25">
      <c r="W7385" s="243">
        <f t="shared" si="115"/>
        <v>7379</v>
      </c>
    </row>
    <row r="7386" spans="23:23" x14ac:dyDescent="0.25">
      <c r="W7386" s="243">
        <f t="shared" si="115"/>
        <v>7380</v>
      </c>
    </row>
    <row r="7387" spans="23:23" x14ac:dyDescent="0.25">
      <c r="W7387" s="243">
        <f t="shared" si="115"/>
        <v>7381</v>
      </c>
    </row>
    <row r="7388" spans="23:23" x14ac:dyDescent="0.25">
      <c r="W7388" s="243">
        <f t="shared" si="115"/>
        <v>7382</v>
      </c>
    </row>
    <row r="7389" spans="23:23" x14ac:dyDescent="0.25">
      <c r="W7389" s="243">
        <f t="shared" si="115"/>
        <v>7383</v>
      </c>
    </row>
    <row r="7390" spans="23:23" x14ac:dyDescent="0.25">
      <c r="W7390" s="243">
        <f t="shared" si="115"/>
        <v>7384</v>
      </c>
    </row>
    <row r="7391" spans="23:23" x14ac:dyDescent="0.25">
      <c r="W7391" s="243">
        <f t="shared" si="115"/>
        <v>7385</v>
      </c>
    </row>
    <row r="7392" spans="23:23" x14ac:dyDescent="0.25">
      <c r="W7392" s="243">
        <f t="shared" si="115"/>
        <v>7386</v>
      </c>
    </row>
    <row r="7393" spans="23:23" x14ac:dyDescent="0.25">
      <c r="W7393" s="243">
        <f t="shared" si="115"/>
        <v>7387</v>
      </c>
    </row>
    <row r="7394" spans="23:23" x14ac:dyDescent="0.25">
      <c r="W7394" s="243">
        <f t="shared" si="115"/>
        <v>7388</v>
      </c>
    </row>
    <row r="7395" spans="23:23" x14ac:dyDescent="0.25">
      <c r="W7395" s="243">
        <f t="shared" si="115"/>
        <v>7389</v>
      </c>
    </row>
    <row r="7396" spans="23:23" x14ac:dyDescent="0.25">
      <c r="W7396" s="243">
        <f t="shared" si="115"/>
        <v>7390</v>
      </c>
    </row>
    <row r="7397" spans="23:23" x14ac:dyDescent="0.25">
      <c r="W7397" s="243">
        <f t="shared" si="115"/>
        <v>7391</v>
      </c>
    </row>
    <row r="7398" spans="23:23" x14ac:dyDescent="0.25">
      <c r="W7398" s="243">
        <f t="shared" si="115"/>
        <v>7392</v>
      </c>
    </row>
    <row r="7399" spans="23:23" x14ac:dyDescent="0.25">
      <c r="W7399" s="243">
        <f t="shared" si="115"/>
        <v>7393</v>
      </c>
    </row>
    <row r="7400" spans="23:23" x14ac:dyDescent="0.25">
      <c r="W7400" s="243">
        <f t="shared" si="115"/>
        <v>7394</v>
      </c>
    </row>
    <row r="7401" spans="23:23" x14ac:dyDescent="0.25">
      <c r="W7401" s="243">
        <f t="shared" si="115"/>
        <v>7395</v>
      </c>
    </row>
    <row r="7402" spans="23:23" x14ac:dyDescent="0.25">
      <c r="W7402" s="243">
        <f t="shared" si="115"/>
        <v>7396</v>
      </c>
    </row>
    <row r="7403" spans="23:23" x14ac:dyDescent="0.25">
      <c r="W7403" s="243">
        <f t="shared" si="115"/>
        <v>7397</v>
      </c>
    </row>
    <row r="7404" spans="23:23" x14ac:dyDescent="0.25">
      <c r="W7404" s="243">
        <f t="shared" si="115"/>
        <v>7398</v>
      </c>
    </row>
    <row r="7405" spans="23:23" x14ac:dyDescent="0.25">
      <c r="W7405" s="243">
        <f t="shared" si="115"/>
        <v>7399</v>
      </c>
    </row>
    <row r="7406" spans="23:23" x14ac:dyDescent="0.25">
      <c r="W7406" s="243">
        <f t="shared" si="115"/>
        <v>7400</v>
      </c>
    </row>
    <row r="7407" spans="23:23" x14ac:dyDescent="0.25">
      <c r="W7407" s="243">
        <f t="shared" si="115"/>
        <v>7401</v>
      </c>
    </row>
    <row r="7408" spans="23:23" x14ac:dyDescent="0.25">
      <c r="W7408" s="243">
        <f t="shared" si="115"/>
        <v>7402</v>
      </c>
    </row>
    <row r="7409" spans="23:23" x14ac:dyDescent="0.25">
      <c r="W7409" s="243">
        <f t="shared" si="115"/>
        <v>7403</v>
      </c>
    </row>
    <row r="7410" spans="23:23" x14ac:dyDescent="0.25">
      <c r="W7410" s="243">
        <f t="shared" si="115"/>
        <v>7404</v>
      </c>
    </row>
    <row r="7411" spans="23:23" x14ac:dyDescent="0.25">
      <c r="W7411" s="243">
        <f t="shared" si="115"/>
        <v>7405</v>
      </c>
    </row>
    <row r="7412" spans="23:23" x14ac:dyDescent="0.25">
      <c r="W7412" s="243">
        <f t="shared" si="115"/>
        <v>7406</v>
      </c>
    </row>
    <row r="7413" spans="23:23" x14ac:dyDescent="0.25">
      <c r="W7413" s="243">
        <f t="shared" si="115"/>
        <v>7407</v>
      </c>
    </row>
    <row r="7414" spans="23:23" x14ac:dyDescent="0.25">
      <c r="W7414" s="243">
        <f t="shared" si="115"/>
        <v>7408</v>
      </c>
    </row>
    <row r="7415" spans="23:23" x14ac:dyDescent="0.25">
      <c r="W7415" s="243">
        <f t="shared" si="115"/>
        <v>7409</v>
      </c>
    </row>
    <row r="7416" spans="23:23" x14ac:dyDescent="0.25">
      <c r="W7416" s="243">
        <f t="shared" si="115"/>
        <v>7410</v>
      </c>
    </row>
    <row r="7417" spans="23:23" x14ac:dyDescent="0.25">
      <c r="W7417" s="243">
        <f t="shared" si="115"/>
        <v>7411</v>
      </c>
    </row>
    <row r="7418" spans="23:23" x14ac:dyDescent="0.25">
      <c r="W7418" s="243">
        <f t="shared" si="115"/>
        <v>7412</v>
      </c>
    </row>
    <row r="7419" spans="23:23" x14ac:dyDescent="0.25">
      <c r="W7419" s="243">
        <f t="shared" si="115"/>
        <v>7413</v>
      </c>
    </row>
    <row r="7420" spans="23:23" x14ac:dyDescent="0.25">
      <c r="W7420" s="243">
        <f t="shared" si="115"/>
        <v>7414</v>
      </c>
    </row>
    <row r="7421" spans="23:23" x14ac:dyDescent="0.25">
      <c r="W7421" s="243">
        <f t="shared" si="115"/>
        <v>7415</v>
      </c>
    </row>
    <row r="7422" spans="23:23" x14ac:dyDescent="0.25">
      <c r="W7422" s="243">
        <f t="shared" si="115"/>
        <v>7416</v>
      </c>
    </row>
    <row r="7423" spans="23:23" x14ac:dyDescent="0.25">
      <c r="W7423" s="243">
        <f t="shared" si="115"/>
        <v>7417</v>
      </c>
    </row>
    <row r="7424" spans="23:23" x14ac:dyDescent="0.25">
      <c r="W7424" s="243">
        <f t="shared" si="115"/>
        <v>7418</v>
      </c>
    </row>
    <row r="7425" spans="23:23" x14ac:dyDescent="0.25">
      <c r="W7425" s="243">
        <f t="shared" si="115"/>
        <v>7419</v>
      </c>
    </row>
    <row r="7426" spans="23:23" x14ac:dyDescent="0.25">
      <c r="W7426" s="243">
        <f t="shared" si="115"/>
        <v>7420</v>
      </c>
    </row>
    <row r="7427" spans="23:23" x14ac:dyDescent="0.25">
      <c r="W7427" s="243">
        <f t="shared" si="115"/>
        <v>7421</v>
      </c>
    </row>
    <row r="7428" spans="23:23" x14ac:dyDescent="0.25">
      <c r="W7428" s="243">
        <f t="shared" si="115"/>
        <v>7422</v>
      </c>
    </row>
    <row r="7429" spans="23:23" x14ac:dyDescent="0.25">
      <c r="W7429" s="243">
        <f t="shared" si="115"/>
        <v>7423</v>
      </c>
    </row>
    <row r="7430" spans="23:23" x14ac:dyDescent="0.25">
      <c r="W7430" s="243">
        <f t="shared" si="115"/>
        <v>7424</v>
      </c>
    </row>
    <row r="7431" spans="23:23" x14ac:dyDescent="0.25">
      <c r="W7431" s="243">
        <f t="shared" si="115"/>
        <v>7425</v>
      </c>
    </row>
    <row r="7432" spans="23:23" x14ac:dyDescent="0.25">
      <c r="W7432" s="243">
        <f t="shared" si="115"/>
        <v>7426</v>
      </c>
    </row>
    <row r="7433" spans="23:23" x14ac:dyDescent="0.25">
      <c r="W7433" s="243">
        <f t="shared" ref="W7433:W7496" si="116">1+W7432</f>
        <v>7427</v>
      </c>
    </row>
    <row r="7434" spans="23:23" x14ac:dyDescent="0.25">
      <c r="W7434" s="243">
        <f t="shared" si="116"/>
        <v>7428</v>
      </c>
    </row>
    <row r="7435" spans="23:23" x14ac:dyDescent="0.25">
      <c r="W7435" s="243">
        <f t="shared" si="116"/>
        <v>7429</v>
      </c>
    </row>
    <row r="7436" spans="23:23" x14ac:dyDescent="0.25">
      <c r="W7436" s="243">
        <f t="shared" si="116"/>
        <v>7430</v>
      </c>
    </row>
    <row r="7437" spans="23:23" x14ac:dyDescent="0.25">
      <c r="W7437" s="243">
        <f t="shared" si="116"/>
        <v>7431</v>
      </c>
    </row>
    <row r="7438" spans="23:23" x14ac:dyDescent="0.25">
      <c r="W7438" s="243">
        <f t="shared" si="116"/>
        <v>7432</v>
      </c>
    </row>
    <row r="7439" spans="23:23" x14ac:dyDescent="0.25">
      <c r="W7439" s="243">
        <f t="shared" si="116"/>
        <v>7433</v>
      </c>
    </row>
    <row r="7440" spans="23:23" x14ac:dyDescent="0.25">
      <c r="W7440" s="243">
        <f t="shared" si="116"/>
        <v>7434</v>
      </c>
    </row>
    <row r="7441" spans="23:23" x14ac:dyDescent="0.25">
      <c r="W7441" s="243">
        <f t="shared" si="116"/>
        <v>7435</v>
      </c>
    </row>
    <row r="7442" spans="23:23" x14ac:dyDescent="0.25">
      <c r="W7442" s="243">
        <f t="shared" si="116"/>
        <v>7436</v>
      </c>
    </row>
    <row r="7443" spans="23:23" x14ac:dyDescent="0.25">
      <c r="W7443" s="243">
        <f t="shared" si="116"/>
        <v>7437</v>
      </c>
    </row>
    <row r="7444" spans="23:23" x14ac:dyDescent="0.25">
      <c r="W7444" s="243">
        <f t="shared" si="116"/>
        <v>7438</v>
      </c>
    </row>
    <row r="7445" spans="23:23" x14ac:dyDescent="0.25">
      <c r="W7445" s="243">
        <f t="shared" si="116"/>
        <v>7439</v>
      </c>
    </row>
    <row r="7446" spans="23:23" x14ac:dyDescent="0.25">
      <c r="W7446" s="243">
        <f t="shared" si="116"/>
        <v>7440</v>
      </c>
    </row>
    <row r="7447" spans="23:23" x14ac:dyDescent="0.25">
      <c r="W7447" s="243">
        <f t="shared" si="116"/>
        <v>7441</v>
      </c>
    </row>
    <row r="7448" spans="23:23" x14ac:dyDescent="0.25">
      <c r="W7448" s="243">
        <f t="shared" si="116"/>
        <v>7442</v>
      </c>
    </row>
    <row r="7449" spans="23:23" x14ac:dyDescent="0.25">
      <c r="W7449" s="243">
        <f t="shared" si="116"/>
        <v>7443</v>
      </c>
    </row>
    <row r="7450" spans="23:23" x14ac:dyDescent="0.25">
      <c r="W7450" s="243">
        <f t="shared" si="116"/>
        <v>7444</v>
      </c>
    </row>
    <row r="7451" spans="23:23" x14ac:dyDescent="0.25">
      <c r="W7451" s="243">
        <f t="shared" si="116"/>
        <v>7445</v>
      </c>
    </row>
    <row r="7452" spans="23:23" x14ac:dyDescent="0.25">
      <c r="W7452" s="243">
        <f t="shared" si="116"/>
        <v>7446</v>
      </c>
    </row>
    <row r="7453" spans="23:23" x14ac:dyDescent="0.25">
      <c r="W7453" s="243">
        <f t="shared" si="116"/>
        <v>7447</v>
      </c>
    </row>
    <row r="7454" spans="23:23" x14ac:dyDescent="0.25">
      <c r="W7454" s="243">
        <f t="shared" si="116"/>
        <v>7448</v>
      </c>
    </row>
    <row r="7455" spans="23:23" x14ac:dyDescent="0.25">
      <c r="W7455" s="243">
        <f t="shared" si="116"/>
        <v>7449</v>
      </c>
    </row>
    <row r="7456" spans="23:23" x14ac:dyDescent="0.25">
      <c r="W7456" s="243">
        <f t="shared" si="116"/>
        <v>7450</v>
      </c>
    </row>
    <row r="7457" spans="23:23" x14ac:dyDescent="0.25">
      <c r="W7457" s="243">
        <f t="shared" si="116"/>
        <v>7451</v>
      </c>
    </row>
    <row r="7458" spans="23:23" x14ac:dyDescent="0.25">
      <c r="W7458" s="243">
        <f t="shared" si="116"/>
        <v>7452</v>
      </c>
    </row>
    <row r="7459" spans="23:23" x14ac:dyDescent="0.25">
      <c r="W7459" s="243">
        <f t="shared" si="116"/>
        <v>7453</v>
      </c>
    </row>
    <row r="7460" spans="23:23" x14ac:dyDescent="0.25">
      <c r="W7460" s="243">
        <f t="shared" si="116"/>
        <v>7454</v>
      </c>
    </row>
    <row r="7461" spans="23:23" x14ac:dyDescent="0.25">
      <c r="W7461" s="243">
        <f t="shared" si="116"/>
        <v>7455</v>
      </c>
    </row>
    <row r="7462" spans="23:23" x14ac:dyDescent="0.25">
      <c r="W7462" s="243">
        <f t="shared" si="116"/>
        <v>7456</v>
      </c>
    </row>
    <row r="7463" spans="23:23" x14ac:dyDescent="0.25">
      <c r="W7463" s="243">
        <f t="shared" si="116"/>
        <v>7457</v>
      </c>
    </row>
    <row r="7464" spans="23:23" x14ac:dyDescent="0.25">
      <c r="W7464" s="243">
        <f t="shared" si="116"/>
        <v>7458</v>
      </c>
    </row>
    <row r="7465" spans="23:23" x14ac:dyDescent="0.25">
      <c r="W7465" s="243">
        <f t="shared" si="116"/>
        <v>7459</v>
      </c>
    </row>
    <row r="7466" spans="23:23" x14ac:dyDescent="0.25">
      <c r="W7466" s="243">
        <f t="shared" si="116"/>
        <v>7460</v>
      </c>
    </row>
    <row r="7467" spans="23:23" x14ac:dyDescent="0.25">
      <c r="W7467" s="243">
        <f t="shared" si="116"/>
        <v>7461</v>
      </c>
    </row>
    <row r="7468" spans="23:23" x14ac:dyDescent="0.25">
      <c r="W7468" s="243">
        <f t="shared" si="116"/>
        <v>7462</v>
      </c>
    </row>
    <row r="7469" spans="23:23" x14ac:dyDescent="0.25">
      <c r="W7469" s="243">
        <f t="shared" si="116"/>
        <v>7463</v>
      </c>
    </row>
    <row r="7470" spans="23:23" x14ac:dyDescent="0.25">
      <c r="W7470" s="243">
        <f t="shared" si="116"/>
        <v>7464</v>
      </c>
    </row>
    <row r="7471" spans="23:23" x14ac:dyDescent="0.25">
      <c r="W7471" s="243">
        <f t="shared" si="116"/>
        <v>7465</v>
      </c>
    </row>
    <row r="7472" spans="23:23" x14ac:dyDescent="0.25">
      <c r="W7472" s="243">
        <f t="shared" si="116"/>
        <v>7466</v>
      </c>
    </row>
    <row r="7473" spans="23:23" x14ac:dyDescent="0.25">
      <c r="W7473" s="243">
        <f t="shared" si="116"/>
        <v>7467</v>
      </c>
    </row>
    <row r="7474" spans="23:23" x14ac:dyDescent="0.25">
      <c r="W7474" s="243">
        <f t="shared" si="116"/>
        <v>7468</v>
      </c>
    </row>
    <row r="7475" spans="23:23" x14ac:dyDescent="0.25">
      <c r="W7475" s="243">
        <f t="shared" si="116"/>
        <v>7469</v>
      </c>
    </row>
    <row r="7476" spans="23:23" x14ac:dyDescent="0.25">
      <c r="W7476" s="243">
        <f t="shared" si="116"/>
        <v>7470</v>
      </c>
    </row>
    <row r="7477" spans="23:23" x14ac:dyDescent="0.25">
      <c r="W7477" s="243">
        <f t="shared" si="116"/>
        <v>7471</v>
      </c>
    </row>
    <row r="7478" spans="23:23" x14ac:dyDescent="0.25">
      <c r="W7478" s="243">
        <f t="shared" si="116"/>
        <v>7472</v>
      </c>
    </row>
    <row r="7479" spans="23:23" x14ac:dyDescent="0.25">
      <c r="W7479" s="243">
        <f t="shared" si="116"/>
        <v>7473</v>
      </c>
    </row>
    <row r="7480" spans="23:23" x14ac:dyDescent="0.25">
      <c r="W7480" s="243">
        <f t="shared" si="116"/>
        <v>7474</v>
      </c>
    </row>
    <row r="7481" spans="23:23" x14ac:dyDescent="0.25">
      <c r="W7481" s="243">
        <f t="shared" si="116"/>
        <v>7475</v>
      </c>
    </row>
    <row r="7482" spans="23:23" x14ac:dyDescent="0.25">
      <c r="W7482" s="243">
        <f t="shared" si="116"/>
        <v>7476</v>
      </c>
    </row>
    <row r="7483" spans="23:23" x14ac:dyDescent="0.25">
      <c r="W7483" s="243">
        <f t="shared" si="116"/>
        <v>7477</v>
      </c>
    </row>
    <row r="7484" spans="23:23" x14ac:dyDescent="0.25">
      <c r="W7484" s="243">
        <f t="shared" si="116"/>
        <v>7478</v>
      </c>
    </row>
    <row r="7485" spans="23:23" x14ac:dyDescent="0.25">
      <c r="W7485" s="243">
        <f t="shared" si="116"/>
        <v>7479</v>
      </c>
    </row>
    <row r="7486" spans="23:23" x14ac:dyDescent="0.25">
      <c r="W7486" s="243">
        <f t="shared" si="116"/>
        <v>7480</v>
      </c>
    </row>
    <row r="7487" spans="23:23" x14ac:dyDescent="0.25">
      <c r="W7487" s="243">
        <f t="shared" si="116"/>
        <v>7481</v>
      </c>
    </row>
    <row r="7488" spans="23:23" x14ac:dyDescent="0.25">
      <c r="W7488" s="243">
        <f t="shared" si="116"/>
        <v>7482</v>
      </c>
    </row>
    <row r="7489" spans="23:23" x14ac:dyDescent="0.25">
      <c r="W7489" s="243">
        <f t="shared" si="116"/>
        <v>7483</v>
      </c>
    </row>
    <row r="7490" spans="23:23" x14ac:dyDescent="0.25">
      <c r="W7490" s="243">
        <f t="shared" si="116"/>
        <v>7484</v>
      </c>
    </row>
    <row r="7491" spans="23:23" x14ac:dyDescent="0.25">
      <c r="W7491" s="243">
        <f t="shared" si="116"/>
        <v>7485</v>
      </c>
    </row>
    <row r="7492" spans="23:23" x14ac:dyDescent="0.25">
      <c r="W7492" s="243">
        <f t="shared" si="116"/>
        <v>7486</v>
      </c>
    </row>
    <row r="7493" spans="23:23" x14ac:dyDescent="0.25">
      <c r="W7493" s="243">
        <f t="shared" si="116"/>
        <v>7487</v>
      </c>
    </row>
    <row r="7494" spans="23:23" x14ac:dyDescent="0.25">
      <c r="W7494" s="243">
        <f t="shared" si="116"/>
        <v>7488</v>
      </c>
    </row>
    <row r="7495" spans="23:23" x14ac:dyDescent="0.25">
      <c r="W7495" s="243">
        <f t="shared" si="116"/>
        <v>7489</v>
      </c>
    </row>
    <row r="7496" spans="23:23" x14ac:dyDescent="0.25">
      <c r="W7496" s="243">
        <f t="shared" si="116"/>
        <v>7490</v>
      </c>
    </row>
    <row r="7497" spans="23:23" x14ac:dyDescent="0.25">
      <c r="W7497" s="243">
        <f t="shared" ref="W7497:W7560" si="117">1+W7496</f>
        <v>7491</v>
      </c>
    </row>
    <row r="7498" spans="23:23" x14ac:dyDescent="0.25">
      <c r="W7498" s="243">
        <f t="shared" si="117"/>
        <v>7492</v>
      </c>
    </row>
    <row r="7499" spans="23:23" x14ac:dyDescent="0.25">
      <c r="W7499" s="243">
        <f t="shared" si="117"/>
        <v>7493</v>
      </c>
    </row>
    <row r="7500" spans="23:23" x14ac:dyDescent="0.25">
      <c r="W7500" s="243">
        <f t="shared" si="117"/>
        <v>7494</v>
      </c>
    </row>
    <row r="7501" spans="23:23" x14ac:dyDescent="0.25">
      <c r="W7501" s="243">
        <f t="shared" si="117"/>
        <v>7495</v>
      </c>
    </row>
    <row r="7502" spans="23:23" x14ac:dyDescent="0.25">
      <c r="W7502" s="243">
        <f t="shared" si="117"/>
        <v>7496</v>
      </c>
    </row>
    <row r="7503" spans="23:23" x14ac:dyDescent="0.25">
      <c r="W7503" s="243">
        <f t="shared" si="117"/>
        <v>7497</v>
      </c>
    </row>
    <row r="7504" spans="23:23" x14ac:dyDescent="0.25">
      <c r="W7504" s="243">
        <f t="shared" si="117"/>
        <v>7498</v>
      </c>
    </row>
    <row r="7505" spans="23:23" x14ac:dyDescent="0.25">
      <c r="W7505" s="243">
        <f t="shared" si="117"/>
        <v>7499</v>
      </c>
    </row>
    <row r="7506" spans="23:23" x14ac:dyDescent="0.25">
      <c r="W7506" s="243">
        <f t="shared" si="117"/>
        <v>7500</v>
      </c>
    </row>
    <row r="7507" spans="23:23" x14ac:dyDescent="0.25">
      <c r="W7507" s="243">
        <f t="shared" si="117"/>
        <v>7501</v>
      </c>
    </row>
    <row r="7508" spans="23:23" x14ac:dyDescent="0.25">
      <c r="W7508" s="243">
        <f t="shared" si="117"/>
        <v>7502</v>
      </c>
    </row>
    <row r="7509" spans="23:23" x14ac:dyDescent="0.25">
      <c r="W7509" s="243">
        <f t="shared" si="117"/>
        <v>7503</v>
      </c>
    </row>
    <row r="7510" spans="23:23" x14ac:dyDescent="0.25">
      <c r="W7510" s="243">
        <f t="shared" si="117"/>
        <v>7504</v>
      </c>
    </row>
    <row r="7511" spans="23:23" x14ac:dyDescent="0.25">
      <c r="W7511" s="243">
        <f t="shared" si="117"/>
        <v>7505</v>
      </c>
    </row>
    <row r="7512" spans="23:23" x14ac:dyDescent="0.25">
      <c r="W7512" s="243">
        <f t="shared" si="117"/>
        <v>7506</v>
      </c>
    </row>
    <row r="7513" spans="23:23" x14ac:dyDescent="0.25">
      <c r="W7513" s="243">
        <f t="shared" si="117"/>
        <v>7507</v>
      </c>
    </row>
    <row r="7514" spans="23:23" x14ac:dyDescent="0.25">
      <c r="W7514" s="243">
        <f t="shared" si="117"/>
        <v>7508</v>
      </c>
    </row>
    <row r="7515" spans="23:23" x14ac:dyDescent="0.25">
      <c r="W7515" s="243">
        <f t="shared" si="117"/>
        <v>7509</v>
      </c>
    </row>
    <row r="7516" spans="23:23" x14ac:dyDescent="0.25">
      <c r="W7516" s="243">
        <f t="shared" si="117"/>
        <v>7510</v>
      </c>
    </row>
    <row r="7517" spans="23:23" x14ac:dyDescent="0.25">
      <c r="W7517" s="243">
        <f t="shared" si="117"/>
        <v>7511</v>
      </c>
    </row>
    <row r="7518" spans="23:23" x14ac:dyDescent="0.25">
      <c r="W7518" s="243">
        <f t="shared" si="117"/>
        <v>7512</v>
      </c>
    </row>
    <row r="7519" spans="23:23" x14ac:dyDescent="0.25">
      <c r="W7519" s="243">
        <f t="shared" si="117"/>
        <v>7513</v>
      </c>
    </row>
    <row r="7520" spans="23:23" x14ac:dyDescent="0.25">
      <c r="W7520" s="243">
        <f t="shared" si="117"/>
        <v>7514</v>
      </c>
    </row>
    <row r="7521" spans="23:23" x14ac:dyDescent="0.25">
      <c r="W7521" s="243">
        <f t="shared" si="117"/>
        <v>7515</v>
      </c>
    </row>
    <row r="7522" spans="23:23" x14ac:dyDescent="0.25">
      <c r="W7522" s="243">
        <f t="shared" si="117"/>
        <v>7516</v>
      </c>
    </row>
    <row r="7523" spans="23:23" x14ac:dyDescent="0.25">
      <c r="W7523" s="243">
        <f t="shared" si="117"/>
        <v>7517</v>
      </c>
    </row>
    <row r="7524" spans="23:23" x14ac:dyDescent="0.25">
      <c r="W7524" s="243">
        <f t="shared" si="117"/>
        <v>7518</v>
      </c>
    </row>
    <row r="7525" spans="23:23" x14ac:dyDescent="0.25">
      <c r="W7525" s="243">
        <f t="shared" si="117"/>
        <v>7519</v>
      </c>
    </row>
    <row r="7526" spans="23:23" x14ac:dyDescent="0.25">
      <c r="W7526" s="243">
        <f t="shared" si="117"/>
        <v>7520</v>
      </c>
    </row>
    <row r="7527" spans="23:23" x14ac:dyDescent="0.25">
      <c r="W7527" s="243">
        <f t="shared" si="117"/>
        <v>7521</v>
      </c>
    </row>
    <row r="7528" spans="23:23" x14ac:dyDescent="0.25">
      <c r="W7528" s="243">
        <f t="shared" si="117"/>
        <v>7522</v>
      </c>
    </row>
    <row r="7529" spans="23:23" x14ac:dyDescent="0.25">
      <c r="W7529" s="243">
        <f t="shared" si="117"/>
        <v>7523</v>
      </c>
    </row>
    <row r="7530" spans="23:23" x14ac:dyDescent="0.25">
      <c r="W7530" s="243">
        <f t="shared" si="117"/>
        <v>7524</v>
      </c>
    </row>
    <row r="7531" spans="23:23" x14ac:dyDescent="0.25">
      <c r="W7531" s="243">
        <f t="shared" si="117"/>
        <v>7525</v>
      </c>
    </row>
    <row r="7532" spans="23:23" x14ac:dyDescent="0.25">
      <c r="W7532" s="243">
        <f t="shared" si="117"/>
        <v>7526</v>
      </c>
    </row>
    <row r="7533" spans="23:23" x14ac:dyDescent="0.25">
      <c r="W7533" s="243">
        <f t="shared" si="117"/>
        <v>7527</v>
      </c>
    </row>
    <row r="7534" spans="23:23" x14ac:dyDescent="0.25">
      <c r="W7534" s="243">
        <f t="shared" si="117"/>
        <v>7528</v>
      </c>
    </row>
    <row r="7535" spans="23:23" x14ac:dyDescent="0.25">
      <c r="W7535" s="243">
        <f t="shared" si="117"/>
        <v>7529</v>
      </c>
    </row>
    <row r="7536" spans="23:23" x14ac:dyDescent="0.25">
      <c r="W7536" s="243">
        <f t="shared" si="117"/>
        <v>7530</v>
      </c>
    </row>
    <row r="7537" spans="23:23" x14ac:dyDescent="0.25">
      <c r="W7537" s="243">
        <f t="shared" si="117"/>
        <v>7531</v>
      </c>
    </row>
    <row r="7538" spans="23:23" x14ac:dyDescent="0.25">
      <c r="W7538" s="243">
        <f t="shared" si="117"/>
        <v>7532</v>
      </c>
    </row>
    <row r="7539" spans="23:23" x14ac:dyDescent="0.25">
      <c r="W7539" s="243">
        <f t="shared" si="117"/>
        <v>7533</v>
      </c>
    </row>
    <row r="7540" spans="23:23" x14ac:dyDescent="0.25">
      <c r="W7540" s="243">
        <f t="shared" si="117"/>
        <v>7534</v>
      </c>
    </row>
    <row r="7541" spans="23:23" x14ac:dyDescent="0.25">
      <c r="W7541" s="243">
        <f t="shared" si="117"/>
        <v>7535</v>
      </c>
    </row>
    <row r="7542" spans="23:23" x14ac:dyDescent="0.25">
      <c r="W7542" s="243">
        <f t="shared" si="117"/>
        <v>7536</v>
      </c>
    </row>
    <row r="7543" spans="23:23" x14ac:dyDescent="0.25">
      <c r="W7543" s="243">
        <f t="shared" si="117"/>
        <v>7537</v>
      </c>
    </row>
    <row r="7544" spans="23:23" x14ac:dyDescent="0.25">
      <c r="W7544" s="243">
        <f t="shared" si="117"/>
        <v>7538</v>
      </c>
    </row>
    <row r="7545" spans="23:23" x14ac:dyDescent="0.25">
      <c r="W7545" s="243">
        <f t="shared" si="117"/>
        <v>7539</v>
      </c>
    </row>
    <row r="7546" spans="23:23" x14ac:dyDescent="0.25">
      <c r="W7546" s="243">
        <f t="shared" si="117"/>
        <v>7540</v>
      </c>
    </row>
    <row r="7547" spans="23:23" x14ac:dyDescent="0.25">
      <c r="W7547" s="243">
        <f t="shared" si="117"/>
        <v>7541</v>
      </c>
    </row>
    <row r="7548" spans="23:23" x14ac:dyDescent="0.25">
      <c r="W7548" s="243">
        <f t="shared" si="117"/>
        <v>7542</v>
      </c>
    </row>
    <row r="7549" spans="23:23" x14ac:dyDescent="0.25">
      <c r="W7549" s="243">
        <f t="shared" si="117"/>
        <v>7543</v>
      </c>
    </row>
    <row r="7550" spans="23:23" x14ac:dyDescent="0.25">
      <c r="W7550" s="243">
        <f t="shared" si="117"/>
        <v>7544</v>
      </c>
    </row>
    <row r="7551" spans="23:23" x14ac:dyDescent="0.25">
      <c r="W7551" s="243">
        <f t="shared" si="117"/>
        <v>7545</v>
      </c>
    </row>
    <row r="7552" spans="23:23" x14ac:dyDescent="0.25">
      <c r="W7552" s="243">
        <f t="shared" si="117"/>
        <v>7546</v>
      </c>
    </row>
    <row r="7553" spans="23:23" x14ac:dyDescent="0.25">
      <c r="W7553" s="243">
        <f t="shared" si="117"/>
        <v>7547</v>
      </c>
    </row>
    <row r="7554" spans="23:23" x14ac:dyDescent="0.25">
      <c r="W7554" s="243">
        <f t="shared" si="117"/>
        <v>7548</v>
      </c>
    </row>
    <row r="7555" spans="23:23" x14ac:dyDescent="0.25">
      <c r="W7555" s="243">
        <f t="shared" si="117"/>
        <v>7549</v>
      </c>
    </row>
    <row r="7556" spans="23:23" x14ac:dyDescent="0.25">
      <c r="W7556" s="243">
        <f t="shared" si="117"/>
        <v>7550</v>
      </c>
    </row>
    <row r="7557" spans="23:23" x14ac:dyDescent="0.25">
      <c r="W7557" s="243">
        <f t="shared" si="117"/>
        <v>7551</v>
      </c>
    </row>
    <row r="7558" spans="23:23" x14ac:dyDescent="0.25">
      <c r="W7558" s="243">
        <f t="shared" si="117"/>
        <v>7552</v>
      </c>
    </row>
    <row r="7559" spans="23:23" x14ac:dyDescent="0.25">
      <c r="W7559" s="243">
        <f t="shared" si="117"/>
        <v>7553</v>
      </c>
    </row>
    <row r="7560" spans="23:23" x14ac:dyDescent="0.25">
      <c r="W7560" s="243">
        <f t="shared" si="117"/>
        <v>7554</v>
      </c>
    </row>
    <row r="7561" spans="23:23" x14ac:dyDescent="0.25">
      <c r="W7561" s="243">
        <f t="shared" ref="W7561:W7624" si="118">1+W7560</f>
        <v>7555</v>
      </c>
    </row>
    <row r="7562" spans="23:23" x14ac:dyDescent="0.25">
      <c r="W7562" s="243">
        <f t="shared" si="118"/>
        <v>7556</v>
      </c>
    </row>
    <row r="7563" spans="23:23" x14ac:dyDescent="0.25">
      <c r="W7563" s="243">
        <f t="shared" si="118"/>
        <v>7557</v>
      </c>
    </row>
    <row r="7564" spans="23:23" x14ac:dyDescent="0.25">
      <c r="W7564" s="243">
        <f t="shared" si="118"/>
        <v>7558</v>
      </c>
    </row>
    <row r="7565" spans="23:23" x14ac:dyDescent="0.25">
      <c r="W7565" s="243">
        <f t="shared" si="118"/>
        <v>7559</v>
      </c>
    </row>
    <row r="7566" spans="23:23" x14ac:dyDescent="0.25">
      <c r="W7566" s="243">
        <f t="shared" si="118"/>
        <v>7560</v>
      </c>
    </row>
    <row r="7567" spans="23:23" x14ac:dyDescent="0.25">
      <c r="W7567" s="243">
        <f t="shared" si="118"/>
        <v>7561</v>
      </c>
    </row>
    <row r="7568" spans="23:23" x14ac:dyDescent="0.25">
      <c r="W7568" s="243">
        <f t="shared" si="118"/>
        <v>7562</v>
      </c>
    </row>
    <row r="7569" spans="23:23" x14ac:dyDescent="0.25">
      <c r="W7569" s="243">
        <f t="shared" si="118"/>
        <v>7563</v>
      </c>
    </row>
    <row r="7570" spans="23:23" x14ac:dyDescent="0.25">
      <c r="W7570" s="243">
        <f t="shared" si="118"/>
        <v>7564</v>
      </c>
    </row>
    <row r="7571" spans="23:23" x14ac:dyDescent="0.25">
      <c r="W7571" s="243">
        <f t="shared" si="118"/>
        <v>7565</v>
      </c>
    </row>
    <row r="7572" spans="23:23" x14ac:dyDescent="0.25">
      <c r="W7572" s="243">
        <f t="shared" si="118"/>
        <v>7566</v>
      </c>
    </row>
    <row r="7573" spans="23:23" x14ac:dyDescent="0.25">
      <c r="W7573" s="243">
        <f t="shared" si="118"/>
        <v>7567</v>
      </c>
    </row>
    <row r="7574" spans="23:23" x14ac:dyDescent="0.25">
      <c r="W7574" s="243">
        <f t="shared" si="118"/>
        <v>7568</v>
      </c>
    </row>
    <row r="7575" spans="23:23" x14ac:dyDescent="0.25">
      <c r="W7575" s="243">
        <f t="shared" si="118"/>
        <v>7569</v>
      </c>
    </row>
    <row r="7576" spans="23:23" x14ac:dyDescent="0.25">
      <c r="W7576" s="243">
        <f t="shared" si="118"/>
        <v>7570</v>
      </c>
    </row>
    <row r="7577" spans="23:23" x14ac:dyDescent="0.25">
      <c r="W7577" s="243">
        <f t="shared" si="118"/>
        <v>7571</v>
      </c>
    </row>
    <row r="7578" spans="23:23" x14ac:dyDescent="0.25">
      <c r="W7578" s="243">
        <f t="shared" si="118"/>
        <v>7572</v>
      </c>
    </row>
    <row r="7579" spans="23:23" x14ac:dyDescent="0.25">
      <c r="W7579" s="243">
        <f t="shared" si="118"/>
        <v>7573</v>
      </c>
    </row>
    <row r="7580" spans="23:23" x14ac:dyDescent="0.25">
      <c r="W7580" s="243">
        <f t="shared" si="118"/>
        <v>7574</v>
      </c>
    </row>
    <row r="7581" spans="23:23" x14ac:dyDescent="0.25">
      <c r="W7581" s="243">
        <f t="shared" si="118"/>
        <v>7575</v>
      </c>
    </row>
    <row r="7582" spans="23:23" x14ac:dyDescent="0.25">
      <c r="W7582" s="243">
        <f t="shared" si="118"/>
        <v>7576</v>
      </c>
    </row>
    <row r="7583" spans="23:23" x14ac:dyDescent="0.25">
      <c r="W7583" s="243">
        <f t="shared" si="118"/>
        <v>7577</v>
      </c>
    </row>
    <row r="7584" spans="23:23" x14ac:dyDescent="0.25">
      <c r="W7584" s="243">
        <f t="shared" si="118"/>
        <v>7578</v>
      </c>
    </row>
    <row r="7585" spans="23:23" x14ac:dyDescent="0.25">
      <c r="W7585" s="243">
        <f t="shared" si="118"/>
        <v>7579</v>
      </c>
    </row>
    <row r="7586" spans="23:23" x14ac:dyDescent="0.25">
      <c r="W7586" s="243">
        <f t="shared" si="118"/>
        <v>7580</v>
      </c>
    </row>
    <row r="7587" spans="23:23" x14ac:dyDescent="0.25">
      <c r="W7587" s="243">
        <f t="shared" si="118"/>
        <v>7581</v>
      </c>
    </row>
    <row r="7588" spans="23:23" x14ac:dyDescent="0.25">
      <c r="W7588" s="243">
        <f t="shared" si="118"/>
        <v>7582</v>
      </c>
    </row>
    <row r="7589" spans="23:23" x14ac:dyDescent="0.25">
      <c r="W7589" s="243">
        <f t="shared" si="118"/>
        <v>7583</v>
      </c>
    </row>
    <row r="7590" spans="23:23" x14ac:dyDescent="0.25">
      <c r="W7590" s="243">
        <f t="shared" si="118"/>
        <v>7584</v>
      </c>
    </row>
    <row r="7591" spans="23:23" x14ac:dyDescent="0.25">
      <c r="W7591" s="243">
        <f t="shared" si="118"/>
        <v>7585</v>
      </c>
    </row>
    <row r="7592" spans="23:23" x14ac:dyDescent="0.25">
      <c r="W7592" s="243">
        <f t="shared" si="118"/>
        <v>7586</v>
      </c>
    </row>
    <row r="7593" spans="23:23" x14ac:dyDescent="0.25">
      <c r="W7593" s="243">
        <f t="shared" si="118"/>
        <v>7587</v>
      </c>
    </row>
    <row r="7594" spans="23:23" x14ac:dyDescent="0.25">
      <c r="W7594" s="243">
        <f t="shared" si="118"/>
        <v>7588</v>
      </c>
    </row>
    <row r="7595" spans="23:23" x14ac:dyDescent="0.25">
      <c r="W7595" s="243">
        <f t="shared" si="118"/>
        <v>7589</v>
      </c>
    </row>
    <row r="7596" spans="23:23" x14ac:dyDescent="0.25">
      <c r="W7596" s="243">
        <f t="shared" si="118"/>
        <v>7590</v>
      </c>
    </row>
    <row r="7597" spans="23:23" x14ac:dyDescent="0.25">
      <c r="W7597" s="243">
        <f t="shared" si="118"/>
        <v>7591</v>
      </c>
    </row>
    <row r="7598" spans="23:23" x14ac:dyDescent="0.25">
      <c r="W7598" s="243">
        <f t="shared" si="118"/>
        <v>7592</v>
      </c>
    </row>
    <row r="7599" spans="23:23" x14ac:dyDescent="0.25">
      <c r="W7599" s="243">
        <f t="shared" si="118"/>
        <v>7593</v>
      </c>
    </row>
    <row r="7600" spans="23:23" x14ac:dyDescent="0.25">
      <c r="W7600" s="243">
        <f t="shared" si="118"/>
        <v>7594</v>
      </c>
    </row>
    <row r="7601" spans="23:23" x14ac:dyDescent="0.25">
      <c r="W7601" s="243">
        <f t="shared" si="118"/>
        <v>7595</v>
      </c>
    </row>
    <row r="7602" spans="23:23" x14ac:dyDescent="0.25">
      <c r="W7602" s="243">
        <f t="shared" si="118"/>
        <v>7596</v>
      </c>
    </row>
    <row r="7603" spans="23:23" x14ac:dyDescent="0.25">
      <c r="W7603" s="243">
        <f t="shared" si="118"/>
        <v>7597</v>
      </c>
    </row>
    <row r="7604" spans="23:23" x14ac:dyDescent="0.25">
      <c r="W7604" s="243">
        <f t="shared" si="118"/>
        <v>7598</v>
      </c>
    </row>
    <row r="7605" spans="23:23" x14ac:dyDescent="0.25">
      <c r="W7605" s="243">
        <f t="shared" si="118"/>
        <v>7599</v>
      </c>
    </row>
    <row r="7606" spans="23:23" x14ac:dyDescent="0.25">
      <c r="W7606" s="243">
        <f t="shared" si="118"/>
        <v>7600</v>
      </c>
    </row>
    <row r="7607" spans="23:23" x14ac:dyDescent="0.25">
      <c r="W7607" s="243">
        <f t="shared" si="118"/>
        <v>7601</v>
      </c>
    </row>
    <row r="7608" spans="23:23" x14ac:dyDescent="0.25">
      <c r="W7608" s="243">
        <f t="shared" si="118"/>
        <v>7602</v>
      </c>
    </row>
    <row r="7609" spans="23:23" x14ac:dyDescent="0.25">
      <c r="W7609" s="243">
        <f t="shared" si="118"/>
        <v>7603</v>
      </c>
    </row>
    <row r="7610" spans="23:23" x14ac:dyDescent="0.25">
      <c r="W7610" s="243">
        <f t="shared" si="118"/>
        <v>7604</v>
      </c>
    </row>
    <row r="7611" spans="23:23" x14ac:dyDescent="0.25">
      <c r="W7611" s="243">
        <f t="shared" si="118"/>
        <v>7605</v>
      </c>
    </row>
    <row r="7612" spans="23:23" x14ac:dyDescent="0.25">
      <c r="W7612" s="243">
        <f t="shared" si="118"/>
        <v>7606</v>
      </c>
    </row>
    <row r="7613" spans="23:23" x14ac:dyDescent="0.25">
      <c r="W7613" s="243">
        <f t="shared" si="118"/>
        <v>7607</v>
      </c>
    </row>
    <row r="7614" spans="23:23" x14ac:dyDescent="0.25">
      <c r="W7614" s="243">
        <f t="shared" si="118"/>
        <v>7608</v>
      </c>
    </row>
    <row r="7615" spans="23:23" x14ac:dyDescent="0.25">
      <c r="W7615" s="243">
        <f t="shared" si="118"/>
        <v>7609</v>
      </c>
    </row>
    <row r="7616" spans="23:23" x14ac:dyDescent="0.25">
      <c r="W7616" s="243">
        <f t="shared" si="118"/>
        <v>7610</v>
      </c>
    </row>
    <row r="7617" spans="23:23" x14ac:dyDescent="0.25">
      <c r="W7617" s="243">
        <f t="shared" si="118"/>
        <v>7611</v>
      </c>
    </row>
    <row r="7618" spans="23:23" x14ac:dyDescent="0.25">
      <c r="W7618" s="243">
        <f t="shared" si="118"/>
        <v>7612</v>
      </c>
    </row>
    <row r="7619" spans="23:23" x14ac:dyDescent="0.25">
      <c r="W7619" s="243">
        <f t="shared" si="118"/>
        <v>7613</v>
      </c>
    </row>
    <row r="7620" spans="23:23" x14ac:dyDescent="0.25">
      <c r="W7620" s="243">
        <f t="shared" si="118"/>
        <v>7614</v>
      </c>
    </row>
    <row r="7621" spans="23:23" x14ac:dyDescent="0.25">
      <c r="W7621" s="243">
        <f t="shared" si="118"/>
        <v>7615</v>
      </c>
    </row>
    <row r="7622" spans="23:23" x14ac:dyDescent="0.25">
      <c r="W7622" s="243">
        <f t="shared" si="118"/>
        <v>7616</v>
      </c>
    </row>
    <row r="7623" spans="23:23" x14ac:dyDescent="0.25">
      <c r="W7623" s="243">
        <f t="shared" si="118"/>
        <v>7617</v>
      </c>
    </row>
    <row r="7624" spans="23:23" x14ac:dyDescent="0.25">
      <c r="W7624" s="243">
        <f t="shared" si="118"/>
        <v>7618</v>
      </c>
    </row>
    <row r="7625" spans="23:23" x14ac:dyDescent="0.25">
      <c r="W7625" s="243">
        <f t="shared" ref="W7625:W7688" si="119">1+W7624</f>
        <v>7619</v>
      </c>
    </row>
    <row r="7626" spans="23:23" x14ac:dyDescent="0.25">
      <c r="W7626" s="243">
        <f t="shared" si="119"/>
        <v>7620</v>
      </c>
    </row>
    <row r="7627" spans="23:23" x14ac:dyDescent="0.25">
      <c r="W7627" s="243">
        <f t="shared" si="119"/>
        <v>7621</v>
      </c>
    </row>
    <row r="7628" spans="23:23" x14ac:dyDescent="0.25">
      <c r="W7628" s="243">
        <f t="shared" si="119"/>
        <v>7622</v>
      </c>
    </row>
    <row r="7629" spans="23:23" x14ac:dyDescent="0.25">
      <c r="W7629" s="243">
        <f t="shared" si="119"/>
        <v>7623</v>
      </c>
    </row>
    <row r="7630" spans="23:23" x14ac:dyDescent="0.25">
      <c r="W7630" s="243">
        <f t="shared" si="119"/>
        <v>7624</v>
      </c>
    </row>
    <row r="7631" spans="23:23" x14ac:dyDescent="0.25">
      <c r="W7631" s="243">
        <f t="shared" si="119"/>
        <v>7625</v>
      </c>
    </row>
    <row r="7632" spans="23:23" x14ac:dyDescent="0.25">
      <c r="W7632" s="243">
        <f t="shared" si="119"/>
        <v>7626</v>
      </c>
    </row>
    <row r="7633" spans="23:23" x14ac:dyDescent="0.25">
      <c r="W7633" s="243">
        <f t="shared" si="119"/>
        <v>7627</v>
      </c>
    </row>
    <row r="7634" spans="23:23" x14ac:dyDescent="0.25">
      <c r="W7634" s="243">
        <f t="shared" si="119"/>
        <v>7628</v>
      </c>
    </row>
    <row r="7635" spans="23:23" x14ac:dyDescent="0.25">
      <c r="W7635" s="243">
        <f t="shared" si="119"/>
        <v>7629</v>
      </c>
    </row>
    <row r="7636" spans="23:23" x14ac:dyDescent="0.25">
      <c r="W7636" s="243">
        <f t="shared" si="119"/>
        <v>7630</v>
      </c>
    </row>
    <row r="7637" spans="23:23" x14ac:dyDescent="0.25">
      <c r="W7637" s="243">
        <f t="shared" si="119"/>
        <v>7631</v>
      </c>
    </row>
    <row r="7638" spans="23:23" x14ac:dyDescent="0.25">
      <c r="W7638" s="243">
        <f t="shared" si="119"/>
        <v>7632</v>
      </c>
    </row>
    <row r="7639" spans="23:23" x14ac:dyDescent="0.25">
      <c r="W7639" s="243">
        <f t="shared" si="119"/>
        <v>7633</v>
      </c>
    </row>
    <row r="7640" spans="23:23" x14ac:dyDescent="0.25">
      <c r="W7640" s="243">
        <f t="shared" si="119"/>
        <v>7634</v>
      </c>
    </row>
    <row r="7641" spans="23:23" x14ac:dyDescent="0.25">
      <c r="W7641" s="243">
        <f t="shared" si="119"/>
        <v>7635</v>
      </c>
    </row>
    <row r="7642" spans="23:23" x14ac:dyDescent="0.25">
      <c r="W7642" s="243">
        <f t="shared" si="119"/>
        <v>7636</v>
      </c>
    </row>
    <row r="7643" spans="23:23" x14ac:dyDescent="0.25">
      <c r="W7643" s="243">
        <f t="shared" si="119"/>
        <v>7637</v>
      </c>
    </row>
    <row r="7644" spans="23:23" x14ac:dyDescent="0.25">
      <c r="W7644" s="243">
        <f t="shared" si="119"/>
        <v>7638</v>
      </c>
    </row>
    <row r="7645" spans="23:23" x14ac:dyDescent="0.25">
      <c r="W7645" s="243">
        <f t="shared" si="119"/>
        <v>7639</v>
      </c>
    </row>
    <row r="7646" spans="23:23" x14ac:dyDescent="0.25">
      <c r="W7646" s="243">
        <f t="shared" si="119"/>
        <v>7640</v>
      </c>
    </row>
    <row r="7647" spans="23:23" x14ac:dyDescent="0.25">
      <c r="W7647" s="243">
        <f t="shared" si="119"/>
        <v>7641</v>
      </c>
    </row>
    <row r="7648" spans="23:23" x14ac:dyDescent="0.25">
      <c r="W7648" s="243">
        <f t="shared" si="119"/>
        <v>7642</v>
      </c>
    </row>
    <row r="7649" spans="23:23" x14ac:dyDescent="0.25">
      <c r="W7649" s="243">
        <f t="shared" si="119"/>
        <v>7643</v>
      </c>
    </row>
    <row r="7650" spans="23:23" x14ac:dyDescent="0.25">
      <c r="W7650" s="243">
        <f t="shared" si="119"/>
        <v>7644</v>
      </c>
    </row>
    <row r="7651" spans="23:23" x14ac:dyDescent="0.25">
      <c r="W7651" s="243">
        <f t="shared" si="119"/>
        <v>7645</v>
      </c>
    </row>
    <row r="7652" spans="23:23" x14ac:dyDescent="0.25">
      <c r="W7652" s="243">
        <f t="shared" si="119"/>
        <v>7646</v>
      </c>
    </row>
    <row r="7653" spans="23:23" x14ac:dyDescent="0.25">
      <c r="W7653" s="243">
        <f t="shared" si="119"/>
        <v>7647</v>
      </c>
    </row>
    <row r="7654" spans="23:23" x14ac:dyDescent="0.25">
      <c r="W7654" s="243">
        <f t="shared" si="119"/>
        <v>7648</v>
      </c>
    </row>
    <row r="7655" spans="23:23" x14ac:dyDescent="0.25">
      <c r="W7655" s="243">
        <f t="shared" si="119"/>
        <v>7649</v>
      </c>
    </row>
    <row r="7656" spans="23:23" x14ac:dyDescent="0.25">
      <c r="W7656" s="243">
        <f t="shared" si="119"/>
        <v>7650</v>
      </c>
    </row>
    <row r="7657" spans="23:23" x14ac:dyDescent="0.25">
      <c r="W7657" s="243">
        <f t="shared" si="119"/>
        <v>7651</v>
      </c>
    </row>
    <row r="7658" spans="23:23" x14ac:dyDescent="0.25">
      <c r="W7658" s="243">
        <f t="shared" si="119"/>
        <v>7652</v>
      </c>
    </row>
    <row r="7659" spans="23:23" x14ac:dyDescent="0.25">
      <c r="W7659" s="243">
        <f t="shared" si="119"/>
        <v>7653</v>
      </c>
    </row>
    <row r="7660" spans="23:23" x14ac:dyDescent="0.25">
      <c r="W7660" s="243">
        <f t="shared" si="119"/>
        <v>7654</v>
      </c>
    </row>
    <row r="7661" spans="23:23" x14ac:dyDescent="0.25">
      <c r="W7661" s="243">
        <f t="shared" si="119"/>
        <v>7655</v>
      </c>
    </row>
    <row r="7662" spans="23:23" x14ac:dyDescent="0.25">
      <c r="W7662" s="243">
        <f t="shared" si="119"/>
        <v>7656</v>
      </c>
    </row>
    <row r="7663" spans="23:23" x14ac:dyDescent="0.25">
      <c r="W7663" s="243">
        <f t="shared" si="119"/>
        <v>7657</v>
      </c>
    </row>
    <row r="7664" spans="23:23" x14ac:dyDescent="0.25">
      <c r="W7664" s="243">
        <f t="shared" si="119"/>
        <v>7658</v>
      </c>
    </row>
    <row r="7665" spans="23:23" x14ac:dyDescent="0.25">
      <c r="W7665" s="243">
        <f t="shared" si="119"/>
        <v>7659</v>
      </c>
    </row>
    <row r="7666" spans="23:23" x14ac:dyDescent="0.25">
      <c r="W7666" s="243">
        <f t="shared" si="119"/>
        <v>7660</v>
      </c>
    </row>
    <row r="7667" spans="23:23" x14ac:dyDescent="0.25">
      <c r="W7667" s="243">
        <f t="shared" si="119"/>
        <v>7661</v>
      </c>
    </row>
    <row r="7668" spans="23:23" x14ac:dyDescent="0.25">
      <c r="W7668" s="243">
        <f t="shared" si="119"/>
        <v>7662</v>
      </c>
    </row>
    <row r="7669" spans="23:23" x14ac:dyDescent="0.25">
      <c r="W7669" s="243">
        <f t="shared" si="119"/>
        <v>7663</v>
      </c>
    </row>
    <row r="7670" spans="23:23" x14ac:dyDescent="0.25">
      <c r="W7670" s="243">
        <f t="shared" si="119"/>
        <v>7664</v>
      </c>
    </row>
    <row r="7671" spans="23:23" x14ac:dyDescent="0.25">
      <c r="W7671" s="243">
        <f t="shared" si="119"/>
        <v>7665</v>
      </c>
    </row>
    <row r="7672" spans="23:23" x14ac:dyDescent="0.25">
      <c r="W7672" s="243">
        <f t="shared" si="119"/>
        <v>7666</v>
      </c>
    </row>
    <row r="7673" spans="23:23" x14ac:dyDescent="0.25">
      <c r="W7673" s="243">
        <f t="shared" si="119"/>
        <v>7667</v>
      </c>
    </row>
    <row r="7674" spans="23:23" x14ac:dyDescent="0.25">
      <c r="W7674" s="243">
        <f t="shared" si="119"/>
        <v>7668</v>
      </c>
    </row>
    <row r="7675" spans="23:23" x14ac:dyDescent="0.25">
      <c r="W7675" s="243">
        <f t="shared" si="119"/>
        <v>7669</v>
      </c>
    </row>
    <row r="7676" spans="23:23" x14ac:dyDescent="0.25">
      <c r="W7676" s="243">
        <f t="shared" si="119"/>
        <v>7670</v>
      </c>
    </row>
    <row r="7677" spans="23:23" x14ac:dyDescent="0.25">
      <c r="W7677" s="243">
        <f t="shared" si="119"/>
        <v>7671</v>
      </c>
    </row>
    <row r="7678" spans="23:23" x14ac:dyDescent="0.25">
      <c r="W7678" s="243">
        <f t="shared" si="119"/>
        <v>7672</v>
      </c>
    </row>
    <row r="7679" spans="23:23" x14ac:dyDescent="0.25">
      <c r="W7679" s="243">
        <f t="shared" si="119"/>
        <v>7673</v>
      </c>
    </row>
    <row r="7680" spans="23:23" x14ac:dyDescent="0.25">
      <c r="W7680" s="243">
        <f t="shared" si="119"/>
        <v>7674</v>
      </c>
    </row>
    <row r="7681" spans="23:23" x14ac:dyDescent="0.25">
      <c r="W7681" s="243">
        <f t="shared" si="119"/>
        <v>7675</v>
      </c>
    </row>
    <row r="7682" spans="23:23" x14ac:dyDescent="0.25">
      <c r="W7682" s="243">
        <f t="shared" si="119"/>
        <v>7676</v>
      </c>
    </row>
    <row r="7683" spans="23:23" x14ac:dyDescent="0.25">
      <c r="W7683" s="243">
        <f t="shared" si="119"/>
        <v>7677</v>
      </c>
    </row>
    <row r="7684" spans="23:23" x14ac:dyDescent="0.25">
      <c r="W7684" s="243">
        <f t="shared" si="119"/>
        <v>7678</v>
      </c>
    </row>
    <row r="7685" spans="23:23" x14ac:dyDescent="0.25">
      <c r="W7685" s="243">
        <f t="shared" si="119"/>
        <v>7679</v>
      </c>
    </row>
    <row r="7686" spans="23:23" x14ac:dyDescent="0.25">
      <c r="W7686" s="243">
        <f t="shared" si="119"/>
        <v>7680</v>
      </c>
    </row>
    <row r="7687" spans="23:23" x14ac:dyDescent="0.25">
      <c r="W7687" s="243">
        <f t="shared" si="119"/>
        <v>7681</v>
      </c>
    </row>
    <row r="7688" spans="23:23" x14ac:dyDescent="0.25">
      <c r="W7688" s="243">
        <f t="shared" si="119"/>
        <v>7682</v>
      </c>
    </row>
    <row r="7689" spans="23:23" x14ac:dyDescent="0.25">
      <c r="W7689" s="243">
        <f t="shared" ref="W7689:W7752" si="120">1+W7688</f>
        <v>7683</v>
      </c>
    </row>
    <row r="7690" spans="23:23" x14ac:dyDescent="0.25">
      <c r="W7690" s="243">
        <f t="shared" si="120"/>
        <v>7684</v>
      </c>
    </row>
    <row r="7691" spans="23:23" x14ac:dyDescent="0.25">
      <c r="W7691" s="243">
        <f t="shared" si="120"/>
        <v>7685</v>
      </c>
    </row>
    <row r="7692" spans="23:23" x14ac:dyDescent="0.25">
      <c r="W7692" s="243">
        <f t="shared" si="120"/>
        <v>7686</v>
      </c>
    </row>
    <row r="7693" spans="23:23" x14ac:dyDescent="0.25">
      <c r="W7693" s="243">
        <f t="shared" si="120"/>
        <v>7687</v>
      </c>
    </row>
    <row r="7694" spans="23:23" x14ac:dyDescent="0.25">
      <c r="W7694" s="243">
        <f t="shared" si="120"/>
        <v>7688</v>
      </c>
    </row>
    <row r="7695" spans="23:23" x14ac:dyDescent="0.25">
      <c r="W7695" s="243">
        <f t="shared" si="120"/>
        <v>7689</v>
      </c>
    </row>
    <row r="7696" spans="23:23" x14ac:dyDescent="0.25">
      <c r="W7696" s="243">
        <f t="shared" si="120"/>
        <v>7690</v>
      </c>
    </row>
    <row r="7697" spans="23:23" x14ac:dyDescent="0.25">
      <c r="W7697" s="243">
        <f t="shared" si="120"/>
        <v>7691</v>
      </c>
    </row>
    <row r="7698" spans="23:23" x14ac:dyDescent="0.25">
      <c r="W7698" s="243">
        <f t="shared" si="120"/>
        <v>7692</v>
      </c>
    </row>
    <row r="7699" spans="23:23" x14ac:dyDescent="0.25">
      <c r="W7699" s="243">
        <f t="shared" si="120"/>
        <v>7693</v>
      </c>
    </row>
    <row r="7700" spans="23:23" x14ac:dyDescent="0.25">
      <c r="W7700" s="243">
        <f t="shared" si="120"/>
        <v>7694</v>
      </c>
    </row>
    <row r="7701" spans="23:23" x14ac:dyDescent="0.25">
      <c r="W7701" s="243">
        <f t="shared" si="120"/>
        <v>7695</v>
      </c>
    </row>
    <row r="7702" spans="23:23" x14ac:dyDescent="0.25">
      <c r="W7702" s="243">
        <f t="shared" si="120"/>
        <v>7696</v>
      </c>
    </row>
    <row r="7703" spans="23:23" x14ac:dyDescent="0.25">
      <c r="W7703" s="243">
        <f t="shared" si="120"/>
        <v>7697</v>
      </c>
    </row>
    <row r="7704" spans="23:23" x14ac:dyDescent="0.25">
      <c r="W7704" s="243">
        <f t="shared" si="120"/>
        <v>7698</v>
      </c>
    </row>
    <row r="7705" spans="23:23" x14ac:dyDescent="0.25">
      <c r="W7705" s="243">
        <f t="shared" si="120"/>
        <v>7699</v>
      </c>
    </row>
    <row r="7706" spans="23:23" x14ac:dyDescent="0.25">
      <c r="W7706" s="243">
        <f t="shared" si="120"/>
        <v>7700</v>
      </c>
    </row>
    <row r="7707" spans="23:23" x14ac:dyDescent="0.25">
      <c r="W7707" s="243">
        <f t="shared" si="120"/>
        <v>7701</v>
      </c>
    </row>
    <row r="7708" spans="23:23" x14ac:dyDescent="0.25">
      <c r="W7708" s="243">
        <f t="shared" si="120"/>
        <v>7702</v>
      </c>
    </row>
    <row r="7709" spans="23:23" x14ac:dyDescent="0.25">
      <c r="W7709" s="243">
        <f t="shared" si="120"/>
        <v>7703</v>
      </c>
    </row>
    <row r="7710" spans="23:23" x14ac:dyDescent="0.25">
      <c r="W7710" s="243">
        <f t="shared" si="120"/>
        <v>7704</v>
      </c>
    </row>
    <row r="7711" spans="23:23" x14ac:dyDescent="0.25">
      <c r="W7711" s="243">
        <f t="shared" si="120"/>
        <v>7705</v>
      </c>
    </row>
    <row r="7712" spans="23:23" x14ac:dyDescent="0.25">
      <c r="W7712" s="243">
        <f t="shared" si="120"/>
        <v>7706</v>
      </c>
    </row>
    <row r="7713" spans="23:23" x14ac:dyDescent="0.25">
      <c r="W7713" s="243">
        <f t="shared" si="120"/>
        <v>7707</v>
      </c>
    </row>
    <row r="7714" spans="23:23" x14ac:dyDescent="0.25">
      <c r="W7714" s="243">
        <f t="shared" si="120"/>
        <v>7708</v>
      </c>
    </row>
    <row r="7715" spans="23:23" x14ac:dyDescent="0.25">
      <c r="W7715" s="243">
        <f t="shared" si="120"/>
        <v>7709</v>
      </c>
    </row>
    <row r="7716" spans="23:23" x14ac:dyDescent="0.25">
      <c r="W7716" s="243">
        <f t="shared" si="120"/>
        <v>7710</v>
      </c>
    </row>
    <row r="7717" spans="23:23" x14ac:dyDescent="0.25">
      <c r="W7717" s="243">
        <f t="shared" si="120"/>
        <v>7711</v>
      </c>
    </row>
    <row r="7718" spans="23:23" x14ac:dyDescent="0.25">
      <c r="W7718" s="243">
        <f t="shared" si="120"/>
        <v>7712</v>
      </c>
    </row>
    <row r="7719" spans="23:23" x14ac:dyDescent="0.25">
      <c r="W7719" s="243">
        <f t="shared" si="120"/>
        <v>7713</v>
      </c>
    </row>
    <row r="7720" spans="23:23" x14ac:dyDescent="0.25">
      <c r="W7720" s="243">
        <f t="shared" si="120"/>
        <v>7714</v>
      </c>
    </row>
    <row r="7721" spans="23:23" x14ac:dyDescent="0.25">
      <c r="W7721" s="243">
        <f t="shared" si="120"/>
        <v>7715</v>
      </c>
    </row>
    <row r="7722" spans="23:23" x14ac:dyDescent="0.25">
      <c r="W7722" s="243">
        <f t="shared" si="120"/>
        <v>7716</v>
      </c>
    </row>
    <row r="7723" spans="23:23" x14ac:dyDescent="0.25">
      <c r="W7723" s="243">
        <f t="shared" si="120"/>
        <v>7717</v>
      </c>
    </row>
    <row r="7724" spans="23:23" x14ac:dyDescent="0.25">
      <c r="W7724" s="243">
        <f t="shared" si="120"/>
        <v>7718</v>
      </c>
    </row>
    <row r="7725" spans="23:23" x14ac:dyDescent="0.25">
      <c r="W7725" s="243">
        <f t="shared" si="120"/>
        <v>7719</v>
      </c>
    </row>
    <row r="7726" spans="23:23" x14ac:dyDescent="0.25">
      <c r="W7726" s="243">
        <f t="shared" si="120"/>
        <v>7720</v>
      </c>
    </row>
    <row r="7727" spans="23:23" x14ac:dyDescent="0.25">
      <c r="W7727" s="243">
        <f t="shared" si="120"/>
        <v>7721</v>
      </c>
    </row>
    <row r="7728" spans="23:23" x14ac:dyDescent="0.25">
      <c r="W7728" s="243">
        <f t="shared" si="120"/>
        <v>7722</v>
      </c>
    </row>
    <row r="7729" spans="23:23" x14ac:dyDescent="0.25">
      <c r="W7729" s="243">
        <f t="shared" si="120"/>
        <v>7723</v>
      </c>
    </row>
    <row r="7730" spans="23:23" x14ac:dyDescent="0.25">
      <c r="W7730" s="243">
        <f t="shared" si="120"/>
        <v>7724</v>
      </c>
    </row>
    <row r="7731" spans="23:23" x14ac:dyDescent="0.25">
      <c r="W7731" s="243">
        <f t="shared" si="120"/>
        <v>7725</v>
      </c>
    </row>
    <row r="7732" spans="23:23" x14ac:dyDescent="0.25">
      <c r="W7732" s="243">
        <f t="shared" si="120"/>
        <v>7726</v>
      </c>
    </row>
    <row r="7733" spans="23:23" x14ac:dyDescent="0.25">
      <c r="W7733" s="243">
        <f t="shared" si="120"/>
        <v>7727</v>
      </c>
    </row>
    <row r="7734" spans="23:23" x14ac:dyDescent="0.25">
      <c r="W7734" s="243">
        <f t="shared" si="120"/>
        <v>7728</v>
      </c>
    </row>
    <row r="7735" spans="23:23" x14ac:dyDescent="0.25">
      <c r="W7735" s="243">
        <f t="shared" si="120"/>
        <v>7729</v>
      </c>
    </row>
    <row r="7736" spans="23:23" x14ac:dyDescent="0.25">
      <c r="W7736" s="243">
        <f t="shared" si="120"/>
        <v>7730</v>
      </c>
    </row>
    <row r="7737" spans="23:23" x14ac:dyDescent="0.25">
      <c r="W7737" s="243">
        <f t="shared" si="120"/>
        <v>7731</v>
      </c>
    </row>
    <row r="7738" spans="23:23" x14ac:dyDescent="0.25">
      <c r="W7738" s="243">
        <f t="shared" si="120"/>
        <v>7732</v>
      </c>
    </row>
    <row r="7739" spans="23:23" x14ac:dyDescent="0.25">
      <c r="W7739" s="243">
        <f t="shared" si="120"/>
        <v>7733</v>
      </c>
    </row>
    <row r="7740" spans="23:23" x14ac:dyDescent="0.25">
      <c r="W7740" s="243">
        <f t="shared" si="120"/>
        <v>7734</v>
      </c>
    </row>
    <row r="7741" spans="23:23" x14ac:dyDescent="0.25">
      <c r="W7741" s="243">
        <f t="shared" si="120"/>
        <v>7735</v>
      </c>
    </row>
    <row r="7742" spans="23:23" x14ac:dyDescent="0.25">
      <c r="W7742" s="243">
        <f t="shared" si="120"/>
        <v>7736</v>
      </c>
    </row>
    <row r="7743" spans="23:23" x14ac:dyDescent="0.25">
      <c r="W7743" s="243">
        <f t="shared" si="120"/>
        <v>7737</v>
      </c>
    </row>
    <row r="7744" spans="23:23" x14ac:dyDescent="0.25">
      <c r="W7744" s="243">
        <f t="shared" si="120"/>
        <v>7738</v>
      </c>
    </row>
    <row r="7745" spans="23:23" x14ac:dyDescent="0.25">
      <c r="W7745" s="243">
        <f t="shared" si="120"/>
        <v>7739</v>
      </c>
    </row>
    <row r="7746" spans="23:23" x14ac:dyDescent="0.25">
      <c r="W7746" s="243">
        <f t="shared" si="120"/>
        <v>7740</v>
      </c>
    </row>
    <row r="7747" spans="23:23" x14ac:dyDescent="0.25">
      <c r="W7747" s="243">
        <f t="shared" si="120"/>
        <v>7741</v>
      </c>
    </row>
    <row r="7748" spans="23:23" x14ac:dyDescent="0.25">
      <c r="W7748" s="243">
        <f t="shared" si="120"/>
        <v>7742</v>
      </c>
    </row>
    <row r="7749" spans="23:23" x14ac:dyDescent="0.25">
      <c r="W7749" s="243">
        <f t="shared" si="120"/>
        <v>7743</v>
      </c>
    </row>
    <row r="7750" spans="23:23" x14ac:dyDescent="0.25">
      <c r="W7750" s="243">
        <f t="shared" si="120"/>
        <v>7744</v>
      </c>
    </row>
    <row r="7751" spans="23:23" x14ac:dyDescent="0.25">
      <c r="W7751" s="243">
        <f t="shared" si="120"/>
        <v>7745</v>
      </c>
    </row>
    <row r="7752" spans="23:23" x14ac:dyDescent="0.25">
      <c r="W7752" s="243">
        <f t="shared" si="120"/>
        <v>7746</v>
      </c>
    </row>
    <row r="7753" spans="23:23" x14ac:dyDescent="0.25">
      <c r="W7753" s="243">
        <f t="shared" ref="W7753:W7816" si="121">1+W7752</f>
        <v>7747</v>
      </c>
    </row>
    <row r="7754" spans="23:23" x14ac:dyDescent="0.25">
      <c r="W7754" s="243">
        <f t="shared" si="121"/>
        <v>7748</v>
      </c>
    </row>
    <row r="7755" spans="23:23" x14ac:dyDescent="0.25">
      <c r="W7755" s="243">
        <f t="shared" si="121"/>
        <v>7749</v>
      </c>
    </row>
    <row r="7756" spans="23:23" x14ac:dyDescent="0.25">
      <c r="W7756" s="243">
        <f t="shared" si="121"/>
        <v>7750</v>
      </c>
    </row>
    <row r="7757" spans="23:23" x14ac:dyDescent="0.25">
      <c r="W7757" s="243">
        <f t="shared" si="121"/>
        <v>7751</v>
      </c>
    </row>
    <row r="7758" spans="23:23" x14ac:dyDescent="0.25">
      <c r="W7758" s="243">
        <f t="shared" si="121"/>
        <v>7752</v>
      </c>
    </row>
    <row r="7759" spans="23:23" x14ac:dyDescent="0.25">
      <c r="W7759" s="243">
        <f t="shared" si="121"/>
        <v>7753</v>
      </c>
    </row>
    <row r="7760" spans="23:23" x14ac:dyDescent="0.25">
      <c r="W7760" s="243">
        <f t="shared" si="121"/>
        <v>7754</v>
      </c>
    </row>
    <row r="7761" spans="23:23" x14ac:dyDescent="0.25">
      <c r="W7761" s="243">
        <f t="shared" si="121"/>
        <v>7755</v>
      </c>
    </row>
    <row r="7762" spans="23:23" x14ac:dyDescent="0.25">
      <c r="W7762" s="243">
        <f t="shared" si="121"/>
        <v>7756</v>
      </c>
    </row>
    <row r="7763" spans="23:23" x14ac:dyDescent="0.25">
      <c r="W7763" s="243">
        <f t="shared" si="121"/>
        <v>7757</v>
      </c>
    </row>
    <row r="7764" spans="23:23" x14ac:dyDescent="0.25">
      <c r="W7764" s="243">
        <f t="shared" si="121"/>
        <v>7758</v>
      </c>
    </row>
    <row r="7765" spans="23:23" x14ac:dyDescent="0.25">
      <c r="W7765" s="243">
        <f t="shared" si="121"/>
        <v>7759</v>
      </c>
    </row>
    <row r="7766" spans="23:23" x14ac:dyDescent="0.25">
      <c r="W7766" s="243">
        <f t="shared" si="121"/>
        <v>7760</v>
      </c>
    </row>
    <row r="7767" spans="23:23" x14ac:dyDescent="0.25">
      <c r="W7767" s="243">
        <f t="shared" si="121"/>
        <v>7761</v>
      </c>
    </row>
    <row r="7768" spans="23:23" x14ac:dyDescent="0.25">
      <c r="W7768" s="243">
        <f t="shared" si="121"/>
        <v>7762</v>
      </c>
    </row>
    <row r="7769" spans="23:23" x14ac:dyDescent="0.25">
      <c r="W7769" s="243">
        <f t="shared" si="121"/>
        <v>7763</v>
      </c>
    </row>
    <row r="7770" spans="23:23" x14ac:dyDescent="0.25">
      <c r="W7770" s="243">
        <f t="shared" si="121"/>
        <v>7764</v>
      </c>
    </row>
    <row r="7771" spans="23:23" x14ac:dyDescent="0.25">
      <c r="W7771" s="243">
        <f t="shared" si="121"/>
        <v>7765</v>
      </c>
    </row>
    <row r="7772" spans="23:23" x14ac:dyDescent="0.25">
      <c r="W7772" s="243">
        <f t="shared" si="121"/>
        <v>7766</v>
      </c>
    </row>
    <row r="7773" spans="23:23" x14ac:dyDescent="0.25">
      <c r="W7773" s="243">
        <f t="shared" si="121"/>
        <v>7767</v>
      </c>
    </row>
    <row r="7774" spans="23:23" x14ac:dyDescent="0.25">
      <c r="W7774" s="243">
        <f t="shared" si="121"/>
        <v>7768</v>
      </c>
    </row>
    <row r="7775" spans="23:23" x14ac:dyDescent="0.25">
      <c r="W7775" s="243">
        <f t="shared" si="121"/>
        <v>7769</v>
      </c>
    </row>
    <row r="7776" spans="23:23" x14ac:dyDescent="0.25">
      <c r="W7776" s="243">
        <f t="shared" si="121"/>
        <v>7770</v>
      </c>
    </row>
    <row r="7777" spans="23:23" x14ac:dyDescent="0.25">
      <c r="W7777" s="243">
        <f t="shared" si="121"/>
        <v>7771</v>
      </c>
    </row>
    <row r="7778" spans="23:23" x14ac:dyDescent="0.25">
      <c r="W7778" s="243">
        <f t="shared" si="121"/>
        <v>7772</v>
      </c>
    </row>
    <row r="7779" spans="23:23" x14ac:dyDescent="0.25">
      <c r="W7779" s="243">
        <f t="shared" si="121"/>
        <v>7773</v>
      </c>
    </row>
    <row r="7780" spans="23:23" x14ac:dyDescent="0.25">
      <c r="W7780" s="243">
        <f t="shared" si="121"/>
        <v>7774</v>
      </c>
    </row>
    <row r="7781" spans="23:23" x14ac:dyDescent="0.25">
      <c r="W7781" s="243">
        <f t="shared" si="121"/>
        <v>7775</v>
      </c>
    </row>
    <row r="7782" spans="23:23" x14ac:dyDescent="0.25">
      <c r="W7782" s="243">
        <f t="shared" si="121"/>
        <v>7776</v>
      </c>
    </row>
    <row r="7783" spans="23:23" x14ac:dyDescent="0.25">
      <c r="W7783" s="243">
        <f t="shared" si="121"/>
        <v>7777</v>
      </c>
    </row>
    <row r="7784" spans="23:23" x14ac:dyDescent="0.25">
      <c r="W7784" s="243">
        <f t="shared" si="121"/>
        <v>7778</v>
      </c>
    </row>
    <row r="7785" spans="23:23" x14ac:dyDescent="0.25">
      <c r="W7785" s="243">
        <f t="shared" si="121"/>
        <v>7779</v>
      </c>
    </row>
    <row r="7786" spans="23:23" x14ac:dyDescent="0.25">
      <c r="W7786" s="243">
        <f t="shared" si="121"/>
        <v>7780</v>
      </c>
    </row>
    <row r="7787" spans="23:23" x14ac:dyDescent="0.25">
      <c r="W7787" s="243">
        <f t="shared" si="121"/>
        <v>7781</v>
      </c>
    </row>
    <row r="7788" spans="23:23" x14ac:dyDescent="0.25">
      <c r="W7788" s="243">
        <f t="shared" si="121"/>
        <v>7782</v>
      </c>
    </row>
    <row r="7789" spans="23:23" x14ac:dyDescent="0.25">
      <c r="W7789" s="243">
        <f t="shared" si="121"/>
        <v>7783</v>
      </c>
    </row>
    <row r="7790" spans="23:23" x14ac:dyDescent="0.25">
      <c r="W7790" s="243">
        <f t="shared" si="121"/>
        <v>7784</v>
      </c>
    </row>
    <row r="7791" spans="23:23" x14ac:dyDescent="0.25">
      <c r="W7791" s="243">
        <f t="shared" si="121"/>
        <v>7785</v>
      </c>
    </row>
    <row r="7792" spans="23:23" x14ac:dyDescent="0.25">
      <c r="W7792" s="243">
        <f t="shared" si="121"/>
        <v>7786</v>
      </c>
    </row>
    <row r="7793" spans="23:23" x14ac:dyDescent="0.25">
      <c r="W7793" s="243">
        <f t="shared" si="121"/>
        <v>7787</v>
      </c>
    </row>
    <row r="7794" spans="23:23" x14ac:dyDescent="0.25">
      <c r="W7794" s="243">
        <f t="shared" si="121"/>
        <v>7788</v>
      </c>
    </row>
    <row r="7795" spans="23:23" x14ac:dyDescent="0.25">
      <c r="W7795" s="243">
        <f t="shared" si="121"/>
        <v>7789</v>
      </c>
    </row>
    <row r="7796" spans="23:23" x14ac:dyDescent="0.25">
      <c r="W7796" s="243">
        <f t="shared" si="121"/>
        <v>7790</v>
      </c>
    </row>
    <row r="7797" spans="23:23" x14ac:dyDescent="0.25">
      <c r="W7797" s="243">
        <f t="shared" si="121"/>
        <v>7791</v>
      </c>
    </row>
    <row r="7798" spans="23:23" x14ac:dyDescent="0.25">
      <c r="W7798" s="243">
        <f t="shared" si="121"/>
        <v>7792</v>
      </c>
    </row>
    <row r="7799" spans="23:23" x14ac:dyDescent="0.25">
      <c r="W7799" s="243">
        <f t="shared" si="121"/>
        <v>7793</v>
      </c>
    </row>
    <row r="7800" spans="23:23" x14ac:dyDescent="0.25">
      <c r="W7800" s="243">
        <f t="shared" si="121"/>
        <v>7794</v>
      </c>
    </row>
    <row r="7801" spans="23:23" x14ac:dyDescent="0.25">
      <c r="W7801" s="243">
        <f t="shared" si="121"/>
        <v>7795</v>
      </c>
    </row>
    <row r="7802" spans="23:23" x14ac:dyDescent="0.25">
      <c r="W7802" s="243">
        <f t="shared" si="121"/>
        <v>7796</v>
      </c>
    </row>
    <row r="7803" spans="23:23" x14ac:dyDescent="0.25">
      <c r="W7803" s="243">
        <f t="shared" si="121"/>
        <v>7797</v>
      </c>
    </row>
    <row r="7804" spans="23:23" x14ac:dyDescent="0.25">
      <c r="W7804" s="243">
        <f t="shared" si="121"/>
        <v>7798</v>
      </c>
    </row>
    <row r="7805" spans="23:23" x14ac:dyDescent="0.25">
      <c r="W7805" s="243">
        <f t="shared" si="121"/>
        <v>7799</v>
      </c>
    </row>
    <row r="7806" spans="23:23" x14ac:dyDescent="0.25">
      <c r="W7806" s="243">
        <f t="shared" si="121"/>
        <v>7800</v>
      </c>
    </row>
    <row r="7807" spans="23:23" x14ac:dyDescent="0.25">
      <c r="W7807" s="243">
        <f t="shared" si="121"/>
        <v>7801</v>
      </c>
    </row>
    <row r="7808" spans="23:23" x14ac:dyDescent="0.25">
      <c r="W7808" s="243">
        <f t="shared" si="121"/>
        <v>7802</v>
      </c>
    </row>
    <row r="7809" spans="23:23" x14ac:dyDescent="0.25">
      <c r="W7809" s="243">
        <f t="shared" si="121"/>
        <v>7803</v>
      </c>
    </row>
    <row r="7810" spans="23:23" x14ac:dyDescent="0.25">
      <c r="W7810" s="243">
        <f t="shared" si="121"/>
        <v>7804</v>
      </c>
    </row>
    <row r="7811" spans="23:23" x14ac:dyDescent="0.25">
      <c r="W7811" s="243">
        <f t="shared" si="121"/>
        <v>7805</v>
      </c>
    </row>
    <row r="7812" spans="23:23" x14ac:dyDescent="0.25">
      <c r="W7812" s="243">
        <f t="shared" si="121"/>
        <v>7806</v>
      </c>
    </row>
    <row r="7813" spans="23:23" x14ac:dyDescent="0.25">
      <c r="W7813" s="243">
        <f t="shared" si="121"/>
        <v>7807</v>
      </c>
    </row>
    <row r="7814" spans="23:23" x14ac:dyDescent="0.25">
      <c r="W7814" s="243">
        <f t="shared" si="121"/>
        <v>7808</v>
      </c>
    </row>
    <row r="7815" spans="23:23" x14ac:dyDescent="0.25">
      <c r="W7815" s="243">
        <f t="shared" si="121"/>
        <v>7809</v>
      </c>
    </row>
    <row r="7816" spans="23:23" x14ac:dyDescent="0.25">
      <c r="W7816" s="243">
        <f t="shared" si="121"/>
        <v>7810</v>
      </c>
    </row>
    <row r="7817" spans="23:23" x14ac:dyDescent="0.25">
      <c r="W7817" s="243">
        <f t="shared" ref="W7817:W7880" si="122">1+W7816</f>
        <v>7811</v>
      </c>
    </row>
    <row r="7818" spans="23:23" x14ac:dyDescent="0.25">
      <c r="W7818" s="243">
        <f t="shared" si="122"/>
        <v>7812</v>
      </c>
    </row>
    <row r="7819" spans="23:23" x14ac:dyDescent="0.25">
      <c r="W7819" s="243">
        <f t="shared" si="122"/>
        <v>7813</v>
      </c>
    </row>
    <row r="7820" spans="23:23" x14ac:dyDescent="0.25">
      <c r="W7820" s="243">
        <f t="shared" si="122"/>
        <v>7814</v>
      </c>
    </row>
    <row r="7821" spans="23:23" x14ac:dyDescent="0.25">
      <c r="W7821" s="243">
        <f t="shared" si="122"/>
        <v>7815</v>
      </c>
    </row>
    <row r="7822" spans="23:23" x14ac:dyDescent="0.25">
      <c r="W7822" s="243">
        <f t="shared" si="122"/>
        <v>7816</v>
      </c>
    </row>
    <row r="7823" spans="23:23" x14ac:dyDescent="0.25">
      <c r="W7823" s="243">
        <f t="shared" si="122"/>
        <v>7817</v>
      </c>
    </row>
    <row r="7824" spans="23:23" x14ac:dyDescent="0.25">
      <c r="W7824" s="243">
        <f t="shared" si="122"/>
        <v>7818</v>
      </c>
    </row>
    <row r="7825" spans="23:23" x14ac:dyDescent="0.25">
      <c r="W7825" s="243">
        <f t="shared" si="122"/>
        <v>7819</v>
      </c>
    </row>
    <row r="7826" spans="23:23" x14ac:dyDescent="0.25">
      <c r="W7826" s="243">
        <f t="shared" si="122"/>
        <v>7820</v>
      </c>
    </row>
    <row r="7827" spans="23:23" x14ac:dyDescent="0.25">
      <c r="W7827" s="243">
        <f t="shared" si="122"/>
        <v>7821</v>
      </c>
    </row>
    <row r="7828" spans="23:23" x14ac:dyDescent="0.25">
      <c r="W7828" s="243">
        <f t="shared" si="122"/>
        <v>7822</v>
      </c>
    </row>
    <row r="7829" spans="23:23" x14ac:dyDescent="0.25">
      <c r="W7829" s="243">
        <f t="shared" si="122"/>
        <v>7823</v>
      </c>
    </row>
    <row r="7830" spans="23:23" x14ac:dyDescent="0.25">
      <c r="W7830" s="243">
        <f t="shared" si="122"/>
        <v>7824</v>
      </c>
    </row>
    <row r="7831" spans="23:23" x14ac:dyDescent="0.25">
      <c r="W7831" s="243">
        <f t="shared" si="122"/>
        <v>7825</v>
      </c>
    </row>
    <row r="7832" spans="23:23" x14ac:dyDescent="0.25">
      <c r="W7832" s="243">
        <f t="shared" si="122"/>
        <v>7826</v>
      </c>
    </row>
    <row r="7833" spans="23:23" x14ac:dyDescent="0.25">
      <c r="W7833" s="243">
        <f t="shared" si="122"/>
        <v>7827</v>
      </c>
    </row>
    <row r="7834" spans="23:23" x14ac:dyDescent="0.25">
      <c r="W7834" s="243">
        <f t="shared" si="122"/>
        <v>7828</v>
      </c>
    </row>
    <row r="7835" spans="23:23" x14ac:dyDescent="0.25">
      <c r="W7835" s="243">
        <f t="shared" si="122"/>
        <v>7829</v>
      </c>
    </row>
    <row r="7836" spans="23:23" x14ac:dyDescent="0.25">
      <c r="W7836" s="243">
        <f t="shared" si="122"/>
        <v>7830</v>
      </c>
    </row>
    <row r="7837" spans="23:23" x14ac:dyDescent="0.25">
      <c r="W7837" s="243">
        <f t="shared" si="122"/>
        <v>7831</v>
      </c>
    </row>
    <row r="7838" spans="23:23" x14ac:dyDescent="0.25">
      <c r="W7838" s="243">
        <f t="shared" si="122"/>
        <v>7832</v>
      </c>
    </row>
    <row r="7839" spans="23:23" x14ac:dyDescent="0.25">
      <c r="W7839" s="243">
        <f t="shared" si="122"/>
        <v>7833</v>
      </c>
    </row>
    <row r="7840" spans="23:23" x14ac:dyDescent="0.25">
      <c r="W7840" s="243">
        <f t="shared" si="122"/>
        <v>7834</v>
      </c>
    </row>
    <row r="7841" spans="23:23" x14ac:dyDescent="0.25">
      <c r="W7841" s="243">
        <f t="shared" si="122"/>
        <v>7835</v>
      </c>
    </row>
    <row r="7842" spans="23:23" x14ac:dyDescent="0.25">
      <c r="W7842" s="243">
        <f t="shared" si="122"/>
        <v>7836</v>
      </c>
    </row>
    <row r="7843" spans="23:23" x14ac:dyDescent="0.25">
      <c r="W7843" s="243">
        <f t="shared" si="122"/>
        <v>7837</v>
      </c>
    </row>
    <row r="7844" spans="23:23" x14ac:dyDescent="0.25">
      <c r="W7844" s="243">
        <f t="shared" si="122"/>
        <v>7838</v>
      </c>
    </row>
    <row r="7845" spans="23:23" x14ac:dyDescent="0.25">
      <c r="W7845" s="243">
        <f t="shared" si="122"/>
        <v>7839</v>
      </c>
    </row>
    <row r="7846" spans="23:23" x14ac:dyDescent="0.25">
      <c r="W7846" s="243">
        <f t="shared" si="122"/>
        <v>7840</v>
      </c>
    </row>
    <row r="7847" spans="23:23" x14ac:dyDescent="0.25">
      <c r="W7847" s="243">
        <f t="shared" si="122"/>
        <v>7841</v>
      </c>
    </row>
    <row r="7848" spans="23:23" x14ac:dyDescent="0.25">
      <c r="W7848" s="243">
        <f t="shared" si="122"/>
        <v>7842</v>
      </c>
    </row>
    <row r="7849" spans="23:23" x14ac:dyDescent="0.25">
      <c r="W7849" s="243">
        <f t="shared" si="122"/>
        <v>7843</v>
      </c>
    </row>
    <row r="7850" spans="23:23" x14ac:dyDescent="0.25">
      <c r="W7850" s="243">
        <f t="shared" si="122"/>
        <v>7844</v>
      </c>
    </row>
    <row r="7851" spans="23:23" x14ac:dyDescent="0.25">
      <c r="W7851" s="243">
        <f t="shared" si="122"/>
        <v>7845</v>
      </c>
    </row>
    <row r="7852" spans="23:23" x14ac:dyDescent="0.25">
      <c r="W7852" s="243">
        <f t="shared" si="122"/>
        <v>7846</v>
      </c>
    </row>
    <row r="7853" spans="23:23" x14ac:dyDescent="0.25">
      <c r="W7853" s="243">
        <f t="shared" si="122"/>
        <v>7847</v>
      </c>
    </row>
    <row r="7854" spans="23:23" x14ac:dyDescent="0.25">
      <c r="W7854" s="243">
        <f t="shared" si="122"/>
        <v>7848</v>
      </c>
    </row>
    <row r="7855" spans="23:23" x14ac:dyDescent="0.25">
      <c r="W7855" s="243">
        <f t="shared" si="122"/>
        <v>7849</v>
      </c>
    </row>
    <row r="7856" spans="23:23" x14ac:dyDescent="0.25">
      <c r="W7856" s="243">
        <f t="shared" si="122"/>
        <v>7850</v>
      </c>
    </row>
    <row r="7857" spans="23:23" x14ac:dyDescent="0.25">
      <c r="W7857" s="243">
        <f t="shared" si="122"/>
        <v>7851</v>
      </c>
    </row>
    <row r="7858" spans="23:23" x14ac:dyDescent="0.25">
      <c r="W7858" s="243">
        <f t="shared" si="122"/>
        <v>7852</v>
      </c>
    </row>
    <row r="7859" spans="23:23" x14ac:dyDescent="0.25">
      <c r="W7859" s="243">
        <f t="shared" si="122"/>
        <v>7853</v>
      </c>
    </row>
    <row r="7860" spans="23:23" x14ac:dyDescent="0.25">
      <c r="W7860" s="243">
        <f t="shared" si="122"/>
        <v>7854</v>
      </c>
    </row>
    <row r="7861" spans="23:23" x14ac:dyDescent="0.25">
      <c r="W7861" s="243">
        <f t="shared" si="122"/>
        <v>7855</v>
      </c>
    </row>
    <row r="7862" spans="23:23" x14ac:dyDescent="0.25">
      <c r="W7862" s="243">
        <f t="shared" si="122"/>
        <v>7856</v>
      </c>
    </row>
    <row r="7863" spans="23:23" x14ac:dyDescent="0.25">
      <c r="W7863" s="243">
        <f t="shared" si="122"/>
        <v>7857</v>
      </c>
    </row>
    <row r="7864" spans="23:23" x14ac:dyDescent="0.25">
      <c r="W7864" s="243">
        <f t="shared" si="122"/>
        <v>7858</v>
      </c>
    </row>
    <row r="7865" spans="23:23" x14ac:dyDescent="0.25">
      <c r="W7865" s="243">
        <f t="shared" si="122"/>
        <v>7859</v>
      </c>
    </row>
    <row r="7866" spans="23:23" x14ac:dyDescent="0.25">
      <c r="W7866" s="243">
        <f t="shared" si="122"/>
        <v>7860</v>
      </c>
    </row>
    <row r="7867" spans="23:23" x14ac:dyDescent="0.25">
      <c r="W7867" s="243">
        <f t="shared" si="122"/>
        <v>7861</v>
      </c>
    </row>
    <row r="7868" spans="23:23" x14ac:dyDescent="0.25">
      <c r="W7868" s="243">
        <f t="shared" si="122"/>
        <v>7862</v>
      </c>
    </row>
    <row r="7869" spans="23:23" x14ac:dyDescent="0.25">
      <c r="W7869" s="243">
        <f t="shared" si="122"/>
        <v>7863</v>
      </c>
    </row>
    <row r="7870" spans="23:23" x14ac:dyDescent="0.25">
      <c r="W7870" s="243">
        <f t="shared" si="122"/>
        <v>7864</v>
      </c>
    </row>
    <row r="7871" spans="23:23" x14ac:dyDescent="0.25">
      <c r="W7871" s="243">
        <f t="shared" si="122"/>
        <v>7865</v>
      </c>
    </row>
    <row r="7872" spans="23:23" x14ac:dyDescent="0.25">
      <c r="W7872" s="243">
        <f t="shared" si="122"/>
        <v>7866</v>
      </c>
    </row>
    <row r="7873" spans="23:23" x14ac:dyDescent="0.25">
      <c r="W7873" s="243">
        <f t="shared" si="122"/>
        <v>7867</v>
      </c>
    </row>
    <row r="7874" spans="23:23" x14ac:dyDescent="0.25">
      <c r="W7874" s="243">
        <f t="shared" si="122"/>
        <v>7868</v>
      </c>
    </row>
    <row r="7875" spans="23:23" x14ac:dyDescent="0.25">
      <c r="W7875" s="243">
        <f t="shared" si="122"/>
        <v>7869</v>
      </c>
    </row>
    <row r="7876" spans="23:23" x14ac:dyDescent="0.25">
      <c r="W7876" s="243">
        <f t="shared" si="122"/>
        <v>7870</v>
      </c>
    </row>
    <row r="7877" spans="23:23" x14ac:dyDescent="0.25">
      <c r="W7877" s="243">
        <f t="shared" si="122"/>
        <v>7871</v>
      </c>
    </row>
    <row r="7878" spans="23:23" x14ac:dyDescent="0.25">
      <c r="W7878" s="243">
        <f t="shared" si="122"/>
        <v>7872</v>
      </c>
    </row>
    <row r="7879" spans="23:23" x14ac:dyDescent="0.25">
      <c r="W7879" s="243">
        <f t="shared" si="122"/>
        <v>7873</v>
      </c>
    </row>
    <row r="7880" spans="23:23" x14ac:dyDescent="0.25">
      <c r="W7880" s="243">
        <f t="shared" si="122"/>
        <v>7874</v>
      </c>
    </row>
    <row r="7881" spans="23:23" x14ac:dyDescent="0.25">
      <c r="W7881" s="243">
        <f t="shared" ref="W7881:W7944" si="123">1+W7880</f>
        <v>7875</v>
      </c>
    </row>
    <row r="7882" spans="23:23" x14ac:dyDescent="0.25">
      <c r="W7882" s="243">
        <f t="shared" si="123"/>
        <v>7876</v>
      </c>
    </row>
    <row r="7883" spans="23:23" x14ac:dyDescent="0.25">
      <c r="W7883" s="243">
        <f t="shared" si="123"/>
        <v>7877</v>
      </c>
    </row>
    <row r="7884" spans="23:23" x14ac:dyDescent="0.25">
      <c r="W7884" s="243">
        <f t="shared" si="123"/>
        <v>7878</v>
      </c>
    </row>
    <row r="7885" spans="23:23" x14ac:dyDescent="0.25">
      <c r="W7885" s="243">
        <f t="shared" si="123"/>
        <v>7879</v>
      </c>
    </row>
    <row r="7886" spans="23:23" x14ac:dyDescent="0.25">
      <c r="W7886" s="243">
        <f t="shared" si="123"/>
        <v>7880</v>
      </c>
    </row>
    <row r="7887" spans="23:23" x14ac:dyDescent="0.25">
      <c r="W7887" s="243">
        <f t="shared" si="123"/>
        <v>7881</v>
      </c>
    </row>
    <row r="7888" spans="23:23" x14ac:dyDescent="0.25">
      <c r="W7888" s="243">
        <f t="shared" si="123"/>
        <v>7882</v>
      </c>
    </row>
    <row r="7889" spans="23:23" x14ac:dyDescent="0.25">
      <c r="W7889" s="243">
        <f t="shared" si="123"/>
        <v>7883</v>
      </c>
    </row>
    <row r="7890" spans="23:23" x14ac:dyDescent="0.25">
      <c r="W7890" s="243">
        <f t="shared" si="123"/>
        <v>7884</v>
      </c>
    </row>
    <row r="7891" spans="23:23" x14ac:dyDescent="0.25">
      <c r="W7891" s="243">
        <f t="shared" si="123"/>
        <v>7885</v>
      </c>
    </row>
    <row r="7892" spans="23:23" x14ac:dyDescent="0.25">
      <c r="W7892" s="243">
        <f t="shared" si="123"/>
        <v>7886</v>
      </c>
    </row>
    <row r="7893" spans="23:23" x14ac:dyDescent="0.25">
      <c r="W7893" s="243">
        <f t="shared" si="123"/>
        <v>7887</v>
      </c>
    </row>
    <row r="7894" spans="23:23" x14ac:dyDescent="0.25">
      <c r="W7894" s="243">
        <f t="shared" si="123"/>
        <v>7888</v>
      </c>
    </row>
    <row r="7895" spans="23:23" x14ac:dyDescent="0.25">
      <c r="W7895" s="243">
        <f t="shared" si="123"/>
        <v>7889</v>
      </c>
    </row>
    <row r="7896" spans="23:23" x14ac:dyDescent="0.25">
      <c r="W7896" s="243">
        <f t="shared" si="123"/>
        <v>7890</v>
      </c>
    </row>
    <row r="7897" spans="23:23" x14ac:dyDescent="0.25">
      <c r="W7897" s="243">
        <f t="shared" si="123"/>
        <v>7891</v>
      </c>
    </row>
    <row r="7898" spans="23:23" x14ac:dyDescent="0.25">
      <c r="W7898" s="243">
        <f t="shared" si="123"/>
        <v>7892</v>
      </c>
    </row>
    <row r="7899" spans="23:23" x14ac:dyDescent="0.25">
      <c r="W7899" s="243">
        <f t="shared" si="123"/>
        <v>7893</v>
      </c>
    </row>
    <row r="7900" spans="23:23" x14ac:dyDescent="0.25">
      <c r="W7900" s="243">
        <f t="shared" si="123"/>
        <v>7894</v>
      </c>
    </row>
    <row r="7901" spans="23:23" x14ac:dyDescent="0.25">
      <c r="W7901" s="243">
        <f t="shared" si="123"/>
        <v>7895</v>
      </c>
    </row>
    <row r="7902" spans="23:23" x14ac:dyDescent="0.25">
      <c r="W7902" s="243">
        <f t="shared" si="123"/>
        <v>7896</v>
      </c>
    </row>
    <row r="7903" spans="23:23" x14ac:dyDescent="0.25">
      <c r="W7903" s="243">
        <f t="shared" si="123"/>
        <v>7897</v>
      </c>
    </row>
    <row r="7904" spans="23:23" x14ac:dyDescent="0.25">
      <c r="W7904" s="243">
        <f t="shared" si="123"/>
        <v>7898</v>
      </c>
    </row>
    <row r="7905" spans="23:23" x14ac:dyDescent="0.25">
      <c r="W7905" s="243">
        <f t="shared" si="123"/>
        <v>7899</v>
      </c>
    </row>
    <row r="7906" spans="23:23" x14ac:dyDescent="0.25">
      <c r="W7906" s="243">
        <f t="shared" si="123"/>
        <v>7900</v>
      </c>
    </row>
    <row r="7907" spans="23:23" x14ac:dyDescent="0.25">
      <c r="W7907" s="243">
        <f t="shared" si="123"/>
        <v>7901</v>
      </c>
    </row>
    <row r="7908" spans="23:23" x14ac:dyDescent="0.25">
      <c r="W7908" s="243">
        <f t="shared" si="123"/>
        <v>7902</v>
      </c>
    </row>
    <row r="7909" spans="23:23" x14ac:dyDescent="0.25">
      <c r="W7909" s="243">
        <f t="shared" si="123"/>
        <v>7903</v>
      </c>
    </row>
    <row r="7910" spans="23:23" x14ac:dyDescent="0.25">
      <c r="W7910" s="243">
        <f t="shared" si="123"/>
        <v>7904</v>
      </c>
    </row>
    <row r="7911" spans="23:23" x14ac:dyDescent="0.25">
      <c r="W7911" s="243">
        <f t="shared" si="123"/>
        <v>7905</v>
      </c>
    </row>
    <row r="7912" spans="23:23" x14ac:dyDescent="0.25">
      <c r="W7912" s="243">
        <f t="shared" si="123"/>
        <v>7906</v>
      </c>
    </row>
    <row r="7913" spans="23:23" x14ac:dyDescent="0.25">
      <c r="W7913" s="243">
        <f t="shared" si="123"/>
        <v>7907</v>
      </c>
    </row>
    <row r="7914" spans="23:23" x14ac:dyDescent="0.25">
      <c r="W7914" s="243">
        <f t="shared" si="123"/>
        <v>7908</v>
      </c>
    </row>
    <row r="7915" spans="23:23" x14ac:dyDescent="0.25">
      <c r="W7915" s="243">
        <f t="shared" si="123"/>
        <v>7909</v>
      </c>
    </row>
    <row r="7916" spans="23:23" x14ac:dyDescent="0.25">
      <c r="W7916" s="243">
        <f t="shared" si="123"/>
        <v>7910</v>
      </c>
    </row>
    <row r="7917" spans="23:23" x14ac:dyDescent="0.25">
      <c r="W7917" s="243">
        <f t="shared" si="123"/>
        <v>7911</v>
      </c>
    </row>
    <row r="7918" spans="23:23" x14ac:dyDescent="0.25">
      <c r="W7918" s="243">
        <f t="shared" si="123"/>
        <v>7912</v>
      </c>
    </row>
    <row r="7919" spans="23:23" x14ac:dyDescent="0.25">
      <c r="W7919" s="243">
        <f t="shared" si="123"/>
        <v>7913</v>
      </c>
    </row>
    <row r="7920" spans="23:23" x14ac:dyDescent="0.25">
      <c r="W7920" s="243">
        <f t="shared" si="123"/>
        <v>7914</v>
      </c>
    </row>
    <row r="7921" spans="23:23" x14ac:dyDescent="0.25">
      <c r="W7921" s="243">
        <f t="shared" si="123"/>
        <v>7915</v>
      </c>
    </row>
    <row r="7922" spans="23:23" x14ac:dyDescent="0.25">
      <c r="W7922" s="243">
        <f t="shared" si="123"/>
        <v>7916</v>
      </c>
    </row>
    <row r="7923" spans="23:23" x14ac:dyDescent="0.25">
      <c r="W7923" s="243">
        <f t="shared" si="123"/>
        <v>7917</v>
      </c>
    </row>
    <row r="7924" spans="23:23" x14ac:dyDescent="0.25">
      <c r="W7924" s="243">
        <f t="shared" si="123"/>
        <v>7918</v>
      </c>
    </row>
    <row r="7925" spans="23:23" x14ac:dyDescent="0.25">
      <c r="W7925" s="243">
        <f t="shared" si="123"/>
        <v>7919</v>
      </c>
    </row>
    <row r="7926" spans="23:23" x14ac:dyDescent="0.25">
      <c r="W7926" s="243">
        <f t="shared" si="123"/>
        <v>7920</v>
      </c>
    </row>
    <row r="7927" spans="23:23" x14ac:dyDescent="0.25">
      <c r="W7927" s="243">
        <f t="shared" si="123"/>
        <v>7921</v>
      </c>
    </row>
    <row r="7928" spans="23:23" x14ac:dyDescent="0.25">
      <c r="W7928" s="243">
        <f t="shared" si="123"/>
        <v>7922</v>
      </c>
    </row>
    <row r="7929" spans="23:23" x14ac:dyDescent="0.25">
      <c r="W7929" s="243">
        <f t="shared" si="123"/>
        <v>7923</v>
      </c>
    </row>
    <row r="7930" spans="23:23" x14ac:dyDescent="0.25">
      <c r="W7930" s="243">
        <f t="shared" si="123"/>
        <v>7924</v>
      </c>
    </row>
    <row r="7931" spans="23:23" x14ac:dyDescent="0.25">
      <c r="W7931" s="243">
        <f t="shared" si="123"/>
        <v>7925</v>
      </c>
    </row>
    <row r="7932" spans="23:23" x14ac:dyDescent="0.25">
      <c r="W7932" s="243">
        <f t="shared" si="123"/>
        <v>7926</v>
      </c>
    </row>
    <row r="7933" spans="23:23" x14ac:dyDescent="0.25">
      <c r="W7933" s="243">
        <f t="shared" si="123"/>
        <v>7927</v>
      </c>
    </row>
    <row r="7934" spans="23:23" x14ac:dyDescent="0.25">
      <c r="W7934" s="243">
        <f t="shared" si="123"/>
        <v>7928</v>
      </c>
    </row>
    <row r="7935" spans="23:23" x14ac:dyDescent="0.25">
      <c r="W7935" s="243">
        <f t="shared" si="123"/>
        <v>7929</v>
      </c>
    </row>
    <row r="7936" spans="23:23" x14ac:dyDescent="0.25">
      <c r="W7936" s="243">
        <f t="shared" si="123"/>
        <v>7930</v>
      </c>
    </row>
    <row r="7937" spans="23:23" x14ac:dyDescent="0.25">
      <c r="W7937" s="243">
        <f t="shared" si="123"/>
        <v>7931</v>
      </c>
    </row>
    <row r="7938" spans="23:23" x14ac:dyDescent="0.25">
      <c r="W7938" s="243">
        <f t="shared" si="123"/>
        <v>7932</v>
      </c>
    </row>
    <row r="7939" spans="23:23" x14ac:dyDescent="0.25">
      <c r="W7939" s="243">
        <f t="shared" si="123"/>
        <v>7933</v>
      </c>
    </row>
    <row r="7940" spans="23:23" x14ac:dyDescent="0.25">
      <c r="W7940" s="243">
        <f t="shared" si="123"/>
        <v>7934</v>
      </c>
    </row>
    <row r="7941" spans="23:23" x14ac:dyDescent="0.25">
      <c r="W7941" s="243">
        <f t="shared" si="123"/>
        <v>7935</v>
      </c>
    </row>
    <row r="7942" spans="23:23" x14ac:dyDescent="0.25">
      <c r="W7942" s="243">
        <f t="shared" si="123"/>
        <v>7936</v>
      </c>
    </row>
    <row r="7943" spans="23:23" x14ac:dyDescent="0.25">
      <c r="W7943" s="243">
        <f t="shared" si="123"/>
        <v>7937</v>
      </c>
    </row>
    <row r="7944" spans="23:23" x14ac:dyDescent="0.25">
      <c r="W7944" s="243">
        <f t="shared" si="123"/>
        <v>7938</v>
      </c>
    </row>
    <row r="7945" spans="23:23" x14ac:dyDescent="0.25">
      <c r="W7945" s="243">
        <f t="shared" ref="W7945:W8008" si="124">1+W7944</f>
        <v>7939</v>
      </c>
    </row>
    <row r="7946" spans="23:23" x14ac:dyDescent="0.25">
      <c r="W7946" s="243">
        <f t="shared" si="124"/>
        <v>7940</v>
      </c>
    </row>
    <row r="7947" spans="23:23" x14ac:dyDescent="0.25">
      <c r="W7947" s="243">
        <f t="shared" si="124"/>
        <v>7941</v>
      </c>
    </row>
    <row r="7948" spans="23:23" x14ac:dyDescent="0.25">
      <c r="W7948" s="243">
        <f t="shared" si="124"/>
        <v>7942</v>
      </c>
    </row>
    <row r="7949" spans="23:23" x14ac:dyDescent="0.25">
      <c r="W7949" s="243">
        <f t="shared" si="124"/>
        <v>7943</v>
      </c>
    </row>
    <row r="7950" spans="23:23" x14ac:dyDescent="0.25">
      <c r="W7950" s="243">
        <f t="shared" si="124"/>
        <v>7944</v>
      </c>
    </row>
    <row r="7951" spans="23:23" x14ac:dyDescent="0.25">
      <c r="W7951" s="243">
        <f t="shared" si="124"/>
        <v>7945</v>
      </c>
    </row>
    <row r="7952" spans="23:23" x14ac:dyDescent="0.25">
      <c r="W7952" s="243">
        <f t="shared" si="124"/>
        <v>7946</v>
      </c>
    </row>
    <row r="7953" spans="23:23" x14ac:dyDescent="0.25">
      <c r="W7953" s="243">
        <f t="shared" si="124"/>
        <v>7947</v>
      </c>
    </row>
    <row r="7954" spans="23:23" x14ac:dyDescent="0.25">
      <c r="W7954" s="243">
        <f t="shared" si="124"/>
        <v>7948</v>
      </c>
    </row>
    <row r="7955" spans="23:23" x14ac:dyDescent="0.25">
      <c r="W7955" s="243">
        <f t="shared" si="124"/>
        <v>7949</v>
      </c>
    </row>
    <row r="7956" spans="23:23" x14ac:dyDescent="0.25">
      <c r="W7956" s="243">
        <f t="shared" si="124"/>
        <v>7950</v>
      </c>
    </row>
    <row r="7957" spans="23:23" x14ac:dyDescent="0.25">
      <c r="W7957" s="243">
        <f t="shared" si="124"/>
        <v>7951</v>
      </c>
    </row>
    <row r="7958" spans="23:23" x14ac:dyDescent="0.25">
      <c r="W7958" s="243">
        <f t="shared" si="124"/>
        <v>7952</v>
      </c>
    </row>
    <row r="7959" spans="23:23" x14ac:dyDescent="0.25">
      <c r="W7959" s="243">
        <f t="shared" si="124"/>
        <v>7953</v>
      </c>
    </row>
    <row r="7960" spans="23:23" x14ac:dyDescent="0.25">
      <c r="W7960" s="243">
        <f t="shared" si="124"/>
        <v>7954</v>
      </c>
    </row>
    <row r="7961" spans="23:23" x14ac:dyDescent="0.25">
      <c r="W7961" s="243">
        <f t="shared" si="124"/>
        <v>7955</v>
      </c>
    </row>
    <row r="7962" spans="23:23" x14ac:dyDescent="0.25">
      <c r="W7962" s="243">
        <f t="shared" si="124"/>
        <v>7956</v>
      </c>
    </row>
    <row r="7963" spans="23:23" x14ac:dyDescent="0.25">
      <c r="W7963" s="243">
        <f t="shared" si="124"/>
        <v>7957</v>
      </c>
    </row>
    <row r="7964" spans="23:23" x14ac:dyDescent="0.25">
      <c r="W7964" s="243">
        <f t="shared" si="124"/>
        <v>7958</v>
      </c>
    </row>
    <row r="7965" spans="23:23" x14ac:dyDescent="0.25">
      <c r="W7965" s="243">
        <f t="shared" si="124"/>
        <v>7959</v>
      </c>
    </row>
    <row r="7966" spans="23:23" x14ac:dyDescent="0.25">
      <c r="W7966" s="243">
        <f t="shared" si="124"/>
        <v>7960</v>
      </c>
    </row>
    <row r="7967" spans="23:23" x14ac:dyDescent="0.25">
      <c r="W7967" s="243">
        <f t="shared" si="124"/>
        <v>7961</v>
      </c>
    </row>
    <row r="7968" spans="23:23" x14ac:dyDescent="0.25">
      <c r="W7968" s="243">
        <f t="shared" si="124"/>
        <v>7962</v>
      </c>
    </row>
    <row r="7969" spans="23:23" x14ac:dyDescent="0.25">
      <c r="W7969" s="243">
        <f t="shared" si="124"/>
        <v>7963</v>
      </c>
    </row>
    <row r="7970" spans="23:23" x14ac:dyDescent="0.25">
      <c r="W7970" s="243">
        <f t="shared" si="124"/>
        <v>7964</v>
      </c>
    </row>
    <row r="7971" spans="23:23" x14ac:dyDescent="0.25">
      <c r="W7971" s="243">
        <f t="shared" si="124"/>
        <v>7965</v>
      </c>
    </row>
    <row r="7972" spans="23:23" x14ac:dyDescent="0.25">
      <c r="W7972" s="243">
        <f t="shared" si="124"/>
        <v>7966</v>
      </c>
    </row>
    <row r="7973" spans="23:23" x14ac:dyDescent="0.25">
      <c r="W7973" s="243">
        <f t="shared" si="124"/>
        <v>7967</v>
      </c>
    </row>
    <row r="7974" spans="23:23" x14ac:dyDescent="0.25">
      <c r="W7974" s="243">
        <f t="shared" si="124"/>
        <v>7968</v>
      </c>
    </row>
    <row r="7975" spans="23:23" x14ac:dyDescent="0.25">
      <c r="W7975" s="243">
        <f t="shared" si="124"/>
        <v>7969</v>
      </c>
    </row>
    <row r="7976" spans="23:23" x14ac:dyDescent="0.25">
      <c r="W7976" s="243">
        <f t="shared" si="124"/>
        <v>7970</v>
      </c>
    </row>
    <row r="7977" spans="23:23" x14ac:dyDescent="0.25">
      <c r="W7977" s="243">
        <f t="shared" si="124"/>
        <v>7971</v>
      </c>
    </row>
    <row r="7978" spans="23:23" x14ac:dyDescent="0.25">
      <c r="W7978" s="243">
        <f t="shared" si="124"/>
        <v>7972</v>
      </c>
    </row>
    <row r="7979" spans="23:23" x14ac:dyDescent="0.25">
      <c r="W7979" s="243">
        <f t="shared" si="124"/>
        <v>7973</v>
      </c>
    </row>
    <row r="7980" spans="23:23" x14ac:dyDescent="0.25">
      <c r="W7980" s="243">
        <f t="shared" si="124"/>
        <v>7974</v>
      </c>
    </row>
    <row r="7981" spans="23:23" x14ac:dyDescent="0.25">
      <c r="W7981" s="243">
        <f t="shared" si="124"/>
        <v>7975</v>
      </c>
    </row>
    <row r="7982" spans="23:23" x14ac:dyDescent="0.25">
      <c r="W7982" s="243">
        <f t="shared" si="124"/>
        <v>7976</v>
      </c>
    </row>
    <row r="7983" spans="23:23" x14ac:dyDescent="0.25">
      <c r="W7983" s="243">
        <f t="shared" si="124"/>
        <v>7977</v>
      </c>
    </row>
    <row r="7984" spans="23:23" x14ac:dyDescent="0.25">
      <c r="W7984" s="243">
        <f t="shared" si="124"/>
        <v>7978</v>
      </c>
    </row>
    <row r="7985" spans="23:23" x14ac:dyDescent="0.25">
      <c r="W7985" s="243">
        <f t="shared" si="124"/>
        <v>7979</v>
      </c>
    </row>
    <row r="7986" spans="23:23" x14ac:dyDescent="0.25">
      <c r="W7986" s="243">
        <f t="shared" si="124"/>
        <v>7980</v>
      </c>
    </row>
    <row r="7987" spans="23:23" x14ac:dyDescent="0.25">
      <c r="W7987" s="243">
        <f t="shared" si="124"/>
        <v>7981</v>
      </c>
    </row>
    <row r="7988" spans="23:23" x14ac:dyDescent="0.25">
      <c r="W7988" s="243">
        <f t="shared" si="124"/>
        <v>7982</v>
      </c>
    </row>
    <row r="7989" spans="23:23" x14ac:dyDescent="0.25">
      <c r="W7989" s="243">
        <f t="shared" si="124"/>
        <v>7983</v>
      </c>
    </row>
    <row r="7990" spans="23:23" x14ac:dyDescent="0.25">
      <c r="W7990" s="243">
        <f t="shared" si="124"/>
        <v>7984</v>
      </c>
    </row>
    <row r="7991" spans="23:23" x14ac:dyDescent="0.25">
      <c r="W7991" s="243">
        <f t="shared" si="124"/>
        <v>7985</v>
      </c>
    </row>
    <row r="7992" spans="23:23" x14ac:dyDescent="0.25">
      <c r="W7992" s="243">
        <f t="shared" si="124"/>
        <v>7986</v>
      </c>
    </row>
    <row r="7993" spans="23:23" x14ac:dyDescent="0.25">
      <c r="W7993" s="243">
        <f t="shared" si="124"/>
        <v>7987</v>
      </c>
    </row>
    <row r="7994" spans="23:23" x14ac:dyDescent="0.25">
      <c r="W7994" s="243">
        <f t="shared" si="124"/>
        <v>7988</v>
      </c>
    </row>
    <row r="7995" spans="23:23" x14ac:dyDescent="0.25">
      <c r="W7995" s="243">
        <f t="shared" si="124"/>
        <v>7989</v>
      </c>
    </row>
    <row r="7996" spans="23:23" x14ac:dyDescent="0.25">
      <c r="W7996" s="243">
        <f t="shared" si="124"/>
        <v>7990</v>
      </c>
    </row>
    <row r="7997" spans="23:23" x14ac:dyDescent="0.25">
      <c r="W7997" s="243">
        <f t="shared" si="124"/>
        <v>7991</v>
      </c>
    </row>
    <row r="7998" spans="23:23" x14ac:dyDescent="0.25">
      <c r="W7998" s="243">
        <f t="shared" si="124"/>
        <v>7992</v>
      </c>
    </row>
    <row r="7999" spans="23:23" x14ac:dyDescent="0.25">
      <c r="W7999" s="243">
        <f t="shared" si="124"/>
        <v>7993</v>
      </c>
    </row>
    <row r="8000" spans="23:23" x14ac:dyDescent="0.25">
      <c r="W8000" s="243">
        <f t="shared" si="124"/>
        <v>7994</v>
      </c>
    </row>
    <row r="8001" spans="23:23" x14ac:dyDescent="0.25">
      <c r="W8001" s="243">
        <f t="shared" si="124"/>
        <v>7995</v>
      </c>
    </row>
    <row r="8002" spans="23:23" x14ac:dyDescent="0.25">
      <c r="W8002" s="243">
        <f t="shared" si="124"/>
        <v>7996</v>
      </c>
    </row>
    <row r="8003" spans="23:23" x14ac:dyDescent="0.25">
      <c r="W8003" s="243">
        <f t="shared" si="124"/>
        <v>7997</v>
      </c>
    </row>
    <row r="8004" spans="23:23" x14ac:dyDescent="0.25">
      <c r="W8004" s="243">
        <f t="shared" si="124"/>
        <v>7998</v>
      </c>
    </row>
    <row r="8005" spans="23:23" x14ac:dyDescent="0.25">
      <c r="W8005" s="243">
        <f t="shared" si="124"/>
        <v>7999</v>
      </c>
    </row>
    <row r="8006" spans="23:23" x14ac:dyDescent="0.25">
      <c r="W8006" s="243">
        <f t="shared" si="124"/>
        <v>8000</v>
      </c>
    </row>
    <row r="8007" spans="23:23" x14ac:dyDescent="0.25">
      <c r="W8007" s="243">
        <f t="shared" si="124"/>
        <v>8001</v>
      </c>
    </row>
    <row r="8008" spans="23:23" x14ac:dyDescent="0.25">
      <c r="W8008" s="243">
        <f t="shared" si="124"/>
        <v>8002</v>
      </c>
    </row>
    <row r="8009" spans="23:23" x14ac:dyDescent="0.25">
      <c r="W8009" s="243">
        <f t="shared" ref="W8009:W8072" si="125">1+W8008</f>
        <v>8003</v>
      </c>
    </row>
    <row r="8010" spans="23:23" x14ac:dyDescent="0.25">
      <c r="W8010" s="243">
        <f t="shared" si="125"/>
        <v>8004</v>
      </c>
    </row>
    <row r="8011" spans="23:23" x14ac:dyDescent="0.25">
      <c r="W8011" s="243">
        <f t="shared" si="125"/>
        <v>8005</v>
      </c>
    </row>
    <row r="8012" spans="23:23" x14ac:dyDescent="0.25">
      <c r="W8012" s="243">
        <f t="shared" si="125"/>
        <v>8006</v>
      </c>
    </row>
    <row r="8013" spans="23:23" x14ac:dyDescent="0.25">
      <c r="W8013" s="243">
        <f t="shared" si="125"/>
        <v>8007</v>
      </c>
    </row>
    <row r="8014" spans="23:23" x14ac:dyDescent="0.25">
      <c r="W8014" s="243">
        <f t="shared" si="125"/>
        <v>8008</v>
      </c>
    </row>
    <row r="8015" spans="23:23" x14ac:dyDescent="0.25">
      <c r="W8015" s="243">
        <f t="shared" si="125"/>
        <v>8009</v>
      </c>
    </row>
    <row r="8016" spans="23:23" x14ac:dyDescent="0.25">
      <c r="W8016" s="243">
        <f t="shared" si="125"/>
        <v>8010</v>
      </c>
    </row>
    <row r="8017" spans="23:23" x14ac:dyDescent="0.25">
      <c r="W8017" s="243">
        <f t="shared" si="125"/>
        <v>8011</v>
      </c>
    </row>
    <row r="8018" spans="23:23" x14ac:dyDescent="0.25">
      <c r="W8018" s="243">
        <f t="shared" si="125"/>
        <v>8012</v>
      </c>
    </row>
    <row r="8019" spans="23:23" x14ac:dyDescent="0.25">
      <c r="W8019" s="243">
        <f t="shared" si="125"/>
        <v>8013</v>
      </c>
    </row>
    <row r="8020" spans="23:23" x14ac:dyDescent="0.25">
      <c r="W8020" s="243">
        <f t="shared" si="125"/>
        <v>8014</v>
      </c>
    </row>
    <row r="8021" spans="23:23" x14ac:dyDescent="0.25">
      <c r="W8021" s="243">
        <f t="shared" si="125"/>
        <v>8015</v>
      </c>
    </row>
    <row r="8022" spans="23:23" x14ac:dyDescent="0.25">
      <c r="W8022" s="243">
        <f t="shared" si="125"/>
        <v>8016</v>
      </c>
    </row>
    <row r="8023" spans="23:23" x14ac:dyDescent="0.25">
      <c r="W8023" s="243">
        <f t="shared" si="125"/>
        <v>8017</v>
      </c>
    </row>
    <row r="8024" spans="23:23" x14ac:dyDescent="0.25">
      <c r="W8024" s="243">
        <f t="shared" si="125"/>
        <v>8018</v>
      </c>
    </row>
    <row r="8025" spans="23:23" x14ac:dyDescent="0.25">
      <c r="W8025" s="243">
        <f t="shared" si="125"/>
        <v>8019</v>
      </c>
    </row>
    <row r="8026" spans="23:23" x14ac:dyDescent="0.25">
      <c r="W8026" s="243">
        <f t="shared" si="125"/>
        <v>8020</v>
      </c>
    </row>
    <row r="8027" spans="23:23" x14ac:dyDescent="0.25">
      <c r="W8027" s="243">
        <f t="shared" si="125"/>
        <v>8021</v>
      </c>
    </row>
    <row r="8028" spans="23:23" x14ac:dyDescent="0.25">
      <c r="W8028" s="243">
        <f t="shared" si="125"/>
        <v>8022</v>
      </c>
    </row>
    <row r="8029" spans="23:23" x14ac:dyDescent="0.25">
      <c r="W8029" s="243">
        <f t="shared" si="125"/>
        <v>8023</v>
      </c>
    </row>
    <row r="8030" spans="23:23" x14ac:dyDescent="0.25">
      <c r="W8030" s="243">
        <f t="shared" si="125"/>
        <v>8024</v>
      </c>
    </row>
    <row r="8031" spans="23:23" x14ac:dyDescent="0.25">
      <c r="W8031" s="243">
        <f t="shared" si="125"/>
        <v>8025</v>
      </c>
    </row>
    <row r="8032" spans="23:23" x14ac:dyDescent="0.25">
      <c r="W8032" s="243">
        <f t="shared" si="125"/>
        <v>8026</v>
      </c>
    </row>
    <row r="8033" spans="23:23" x14ac:dyDescent="0.25">
      <c r="W8033" s="243">
        <f t="shared" si="125"/>
        <v>8027</v>
      </c>
    </row>
    <row r="8034" spans="23:23" x14ac:dyDescent="0.25">
      <c r="W8034" s="243">
        <f t="shared" si="125"/>
        <v>8028</v>
      </c>
    </row>
    <row r="8035" spans="23:23" x14ac:dyDescent="0.25">
      <c r="W8035" s="243">
        <f t="shared" si="125"/>
        <v>8029</v>
      </c>
    </row>
    <row r="8036" spans="23:23" x14ac:dyDescent="0.25">
      <c r="W8036" s="243">
        <f t="shared" si="125"/>
        <v>8030</v>
      </c>
    </row>
    <row r="8037" spans="23:23" x14ac:dyDescent="0.25">
      <c r="W8037" s="243">
        <f t="shared" si="125"/>
        <v>8031</v>
      </c>
    </row>
    <row r="8038" spans="23:23" x14ac:dyDescent="0.25">
      <c r="W8038" s="243">
        <f t="shared" si="125"/>
        <v>8032</v>
      </c>
    </row>
    <row r="8039" spans="23:23" x14ac:dyDescent="0.25">
      <c r="W8039" s="243">
        <f t="shared" si="125"/>
        <v>8033</v>
      </c>
    </row>
    <row r="8040" spans="23:23" x14ac:dyDescent="0.25">
      <c r="W8040" s="243">
        <f t="shared" si="125"/>
        <v>8034</v>
      </c>
    </row>
    <row r="8041" spans="23:23" x14ac:dyDescent="0.25">
      <c r="W8041" s="243">
        <f t="shared" si="125"/>
        <v>8035</v>
      </c>
    </row>
    <row r="8042" spans="23:23" x14ac:dyDescent="0.25">
      <c r="W8042" s="243">
        <f t="shared" si="125"/>
        <v>8036</v>
      </c>
    </row>
    <row r="8043" spans="23:23" x14ac:dyDescent="0.25">
      <c r="W8043" s="243">
        <f t="shared" si="125"/>
        <v>8037</v>
      </c>
    </row>
    <row r="8044" spans="23:23" x14ac:dyDescent="0.25">
      <c r="W8044" s="243">
        <f t="shared" si="125"/>
        <v>8038</v>
      </c>
    </row>
    <row r="8045" spans="23:23" x14ac:dyDescent="0.25">
      <c r="W8045" s="243">
        <f t="shared" si="125"/>
        <v>8039</v>
      </c>
    </row>
    <row r="8046" spans="23:23" x14ac:dyDescent="0.25">
      <c r="W8046" s="243">
        <f t="shared" si="125"/>
        <v>8040</v>
      </c>
    </row>
    <row r="8047" spans="23:23" x14ac:dyDescent="0.25">
      <c r="W8047" s="243">
        <f t="shared" si="125"/>
        <v>8041</v>
      </c>
    </row>
    <row r="8048" spans="23:23" x14ac:dyDescent="0.25">
      <c r="W8048" s="243">
        <f t="shared" si="125"/>
        <v>8042</v>
      </c>
    </row>
    <row r="8049" spans="23:23" x14ac:dyDescent="0.25">
      <c r="W8049" s="243">
        <f t="shared" si="125"/>
        <v>8043</v>
      </c>
    </row>
    <row r="8050" spans="23:23" x14ac:dyDescent="0.25">
      <c r="W8050" s="243">
        <f t="shared" si="125"/>
        <v>8044</v>
      </c>
    </row>
    <row r="8051" spans="23:23" x14ac:dyDescent="0.25">
      <c r="W8051" s="243">
        <f t="shared" si="125"/>
        <v>8045</v>
      </c>
    </row>
    <row r="8052" spans="23:23" x14ac:dyDescent="0.25">
      <c r="W8052" s="243">
        <f t="shared" si="125"/>
        <v>8046</v>
      </c>
    </row>
    <row r="8053" spans="23:23" x14ac:dyDescent="0.25">
      <c r="W8053" s="243">
        <f t="shared" si="125"/>
        <v>8047</v>
      </c>
    </row>
    <row r="8054" spans="23:23" x14ac:dyDescent="0.25">
      <c r="W8054" s="243">
        <f t="shared" si="125"/>
        <v>8048</v>
      </c>
    </row>
    <row r="8055" spans="23:23" x14ac:dyDescent="0.25">
      <c r="W8055" s="243">
        <f t="shared" si="125"/>
        <v>8049</v>
      </c>
    </row>
    <row r="8056" spans="23:23" x14ac:dyDescent="0.25">
      <c r="W8056" s="243">
        <f t="shared" si="125"/>
        <v>8050</v>
      </c>
    </row>
    <row r="8057" spans="23:23" x14ac:dyDescent="0.25">
      <c r="W8057" s="243">
        <f t="shared" si="125"/>
        <v>8051</v>
      </c>
    </row>
    <row r="8058" spans="23:23" x14ac:dyDescent="0.25">
      <c r="W8058" s="243">
        <f t="shared" si="125"/>
        <v>8052</v>
      </c>
    </row>
    <row r="8059" spans="23:23" x14ac:dyDescent="0.25">
      <c r="W8059" s="243">
        <f t="shared" si="125"/>
        <v>8053</v>
      </c>
    </row>
    <row r="8060" spans="23:23" x14ac:dyDescent="0.25">
      <c r="W8060" s="243">
        <f t="shared" si="125"/>
        <v>8054</v>
      </c>
    </row>
    <row r="8061" spans="23:23" x14ac:dyDescent="0.25">
      <c r="W8061" s="243">
        <f t="shared" si="125"/>
        <v>8055</v>
      </c>
    </row>
    <row r="8062" spans="23:23" x14ac:dyDescent="0.25">
      <c r="W8062" s="243">
        <f t="shared" si="125"/>
        <v>8056</v>
      </c>
    </row>
    <row r="8063" spans="23:23" x14ac:dyDescent="0.25">
      <c r="W8063" s="243">
        <f t="shared" si="125"/>
        <v>8057</v>
      </c>
    </row>
    <row r="8064" spans="23:23" x14ac:dyDescent="0.25">
      <c r="W8064" s="243">
        <f t="shared" si="125"/>
        <v>8058</v>
      </c>
    </row>
    <row r="8065" spans="23:23" x14ac:dyDescent="0.25">
      <c r="W8065" s="243">
        <f t="shared" si="125"/>
        <v>8059</v>
      </c>
    </row>
    <row r="8066" spans="23:23" x14ac:dyDescent="0.25">
      <c r="W8066" s="243">
        <f t="shared" si="125"/>
        <v>8060</v>
      </c>
    </row>
    <row r="8067" spans="23:23" x14ac:dyDescent="0.25">
      <c r="W8067" s="243">
        <f t="shared" si="125"/>
        <v>8061</v>
      </c>
    </row>
    <row r="8068" spans="23:23" x14ac:dyDescent="0.25">
      <c r="W8068" s="243">
        <f t="shared" si="125"/>
        <v>8062</v>
      </c>
    </row>
    <row r="8069" spans="23:23" x14ac:dyDescent="0.25">
      <c r="W8069" s="243">
        <f t="shared" si="125"/>
        <v>8063</v>
      </c>
    </row>
    <row r="8070" spans="23:23" x14ac:dyDescent="0.25">
      <c r="W8070" s="243">
        <f t="shared" si="125"/>
        <v>8064</v>
      </c>
    </row>
    <row r="8071" spans="23:23" x14ac:dyDescent="0.25">
      <c r="W8071" s="243">
        <f t="shared" si="125"/>
        <v>8065</v>
      </c>
    </row>
    <row r="8072" spans="23:23" x14ac:dyDescent="0.25">
      <c r="W8072" s="243">
        <f t="shared" si="125"/>
        <v>8066</v>
      </c>
    </row>
    <row r="8073" spans="23:23" x14ac:dyDescent="0.25">
      <c r="W8073" s="243">
        <f t="shared" ref="W8073:W8136" si="126">1+W8072</f>
        <v>8067</v>
      </c>
    </row>
    <row r="8074" spans="23:23" x14ac:dyDescent="0.25">
      <c r="W8074" s="243">
        <f t="shared" si="126"/>
        <v>8068</v>
      </c>
    </row>
    <row r="8075" spans="23:23" x14ac:dyDescent="0.25">
      <c r="W8075" s="243">
        <f t="shared" si="126"/>
        <v>8069</v>
      </c>
    </row>
    <row r="8076" spans="23:23" x14ac:dyDescent="0.25">
      <c r="W8076" s="243">
        <f t="shared" si="126"/>
        <v>8070</v>
      </c>
    </row>
    <row r="8077" spans="23:23" x14ac:dyDescent="0.25">
      <c r="W8077" s="243">
        <f t="shared" si="126"/>
        <v>8071</v>
      </c>
    </row>
    <row r="8078" spans="23:23" x14ac:dyDescent="0.25">
      <c r="W8078" s="243">
        <f t="shared" si="126"/>
        <v>8072</v>
      </c>
    </row>
    <row r="8079" spans="23:23" x14ac:dyDescent="0.25">
      <c r="W8079" s="243">
        <f t="shared" si="126"/>
        <v>8073</v>
      </c>
    </row>
    <row r="8080" spans="23:23" x14ac:dyDescent="0.25">
      <c r="W8080" s="243">
        <f t="shared" si="126"/>
        <v>8074</v>
      </c>
    </row>
    <row r="8081" spans="23:23" x14ac:dyDescent="0.25">
      <c r="W8081" s="243">
        <f t="shared" si="126"/>
        <v>8075</v>
      </c>
    </row>
    <row r="8082" spans="23:23" x14ac:dyDescent="0.25">
      <c r="W8082" s="243">
        <f t="shared" si="126"/>
        <v>8076</v>
      </c>
    </row>
    <row r="8083" spans="23:23" x14ac:dyDescent="0.25">
      <c r="W8083" s="243">
        <f t="shared" si="126"/>
        <v>8077</v>
      </c>
    </row>
    <row r="8084" spans="23:23" x14ac:dyDescent="0.25">
      <c r="W8084" s="243">
        <f t="shared" si="126"/>
        <v>8078</v>
      </c>
    </row>
    <row r="8085" spans="23:23" x14ac:dyDescent="0.25">
      <c r="W8085" s="243">
        <f t="shared" si="126"/>
        <v>8079</v>
      </c>
    </row>
    <row r="8086" spans="23:23" x14ac:dyDescent="0.25">
      <c r="W8086" s="243">
        <f t="shared" si="126"/>
        <v>8080</v>
      </c>
    </row>
    <row r="8087" spans="23:23" x14ac:dyDescent="0.25">
      <c r="W8087" s="243">
        <f t="shared" si="126"/>
        <v>8081</v>
      </c>
    </row>
    <row r="8088" spans="23:23" x14ac:dyDescent="0.25">
      <c r="W8088" s="243">
        <f t="shared" si="126"/>
        <v>8082</v>
      </c>
    </row>
    <row r="8089" spans="23:23" x14ac:dyDescent="0.25">
      <c r="W8089" s="243">
        <f t="shared" si="126"/>
        <v>8083</v>
      </c>
    </row>
    <row r="8090" spans="23:23" x14ac:dyDescent="0.25">
      <c r="W8090" s="243">
        <f t="shared" si="126"/>
        <v>8084</v>
      </c>
    </row>
    <row r="8091" spans="23:23" x14ac:dyDescent="0.25">
      <c r="W8091" s="243">
        <f t="shared" si="126"/>
        <v>8085</v>
      </c>
    </row>
    <row r="8092" spans="23:23" x14ac:dyDescent="0.25">
      <c r="W8092" s="243">
        <f t="shared" si="126"/>
        <v>8086</v>
      </c>
    </row>
    <row r="8093" spans="23:23" x14ac:dyDescent="0.25">
      <c r="W8093" s="243">
        <f t="shared" si="126"/>
        <v>8087</v>
      </c>
    </row>
    <row r="8094" spans="23:23" x14ac:dyDescent="0.25">
      <c r="W8094" s="243">
        <f t="shared" si="126"/>
        <v>8088</v>
      </c>
    </row>
    <row r="8095" spans="23:23" x14ac:dyDescent="0.25">
      <c r="W8095" s="243">
        <f t="shared" si="126"/>
        <v>8089</v>
      </c>
    </row>
    <row r="8096" spans="23:23" x14ac:dyDescent="0.25">
      <c r="W8096" s="243">
        <f t="shared" si="126"/>
        <v>8090</v>
      </c>
    </row>
    <row r="8097" spans="23:23" x14ac:dyDescent="0.25">
      <c r="W8097" s="243">
        <f t="shared" si="126"/>
        <v>8091</v>
      </c>
    </row>
    <row r="8098" spans="23:23" x14ac:dyDescent="0.25">
      <c r="W8098" s="243">
        <f t="shared" si="126"/>
        <v>8092</v>
      </c>
    </row>
    <row r="8099" spans="23:23" x14ac:dyDescent="0.25">
      <c r="W8099" s="243">
        <f t="shared" si="126"/>
        <v>8093</v>
      </c>
    </row>
    <row r="8100" spans="23:23" x14ac:dyDescent="0.25">
      <c r="W8100" s="243">
        <f t="shared" si="126"/>
        <v>8094</v>
      </c>
    </row>
    <row r="8101" spans="23:23" x14ac:dyDescent="0.25">
      <c r="W8101" s="243">
        <f t="shared" si="126"/>
        <v>8095</v>
      </c>
    </row>
    <row r="8102" spans="23:23" x14ac:dyDescent="0.25">
      <c r="W8102" s="243">
        <f t="shared" si="126"/>
        <v>8096</v>
      </c>
    </row>
    <row r="8103" spans="23:23" x14ac:dyDescent="0.25">
      <c r="W8103" s="243">
        <f t="shared" si="126"/>
        <v>8097</v>
      </c>
    </row>
    <row r="8104" spans="23:23" x14ac:dyDescent="0.25">
      <c r="W8104" s="243">
        <f t="shared" si="126"/>
        <v>8098</v>
      </c>
    </row>
    <row r="8105" spans="23:23" x14ac:dyDescent="0.25">
      <c r="W8105" s="243">
        <f t="shared" si="126"/>
        <v>8099</v>
      </c>
    </row>
    <row r="8106" spans="23:23" x14ac:dyDescent="0.25">
      <c r="W8106" s="243">
        <f t="shared" si="126"/>
        <v>8100</v>
      </c>
    </row>
    <row r="8107" spans="23:23" x14ac:dyDescent="0.25">
      <c r="W8107" s="243">
        <f t="shared" si="126"/>
        <v>8101</v>
      </c>
    </row>
    <row r="8108" spans="23:23" x14ac:dyDescent="0.25">
      <c r="W8108" s="243">
        <f t="shared" si="126"/>
        <v>8102</v>
      </c>
    </row>
    <row r="8109" spans="23:23" x14ac:dyDescent="0.25">
      <c r="W8109" s="243">
        <f t="shared" si="126"/>
        <v>8103</v>
      </c>
    </row>
    <row r="8110" spans="23:23" x14ac:dyDescent="0.25">
      <c r="W8110" s="243">
        <f t="shared" si="126"/>
        <v>8104</v>
      </c>
    </row>
    <row r="8111" spans="23:23" x14ac:dyDescent="0.25">
      <c r="W8111" s="243">
        <f t="shared" si="126"/>
        <v>8105</v>
      </c>
    </row>
    <row r="8112" spans="23:23" x14ac:dyDescent="0.25">
      <c r="W8112" s="243">
        <f t="shared" si="126"/>
        <v>8106</v>
      </c>
    </row>
    <row r="8113" spans="23:23" x14ac:dyDescent="0.25">
      <c r="W8113" s="243">
        <f t="shared" si="126"/>
        <v>8107</v>
      </c>
    </row>
    <row r="8114" spans="23:23" x14ac:dyDescent="0.25">
      <c r="W8114" s="243">
        <f t="shared" si="126"/>
        <v>8108</v>
      </c>
    </row>
    <row r="8115" spans="23:23" x14ac:dyDescent="0.25">
      <c r="W8115" s="243">
        <f t="shared" si="126"/>
        <v>8109</v>
      </c>
    </row>
    <row r="8116" spans="23:23" x14ac:dyDescent="0.25">
      <c r="W8116" s="243">
        <f t="shared" si="126"/>
        <v>8110</v>
      </c>
    </row>
    <row r="8117" spans="23:23" x14ac:dyDescent="0.25">
      <c r="W8117" s="243">
        <f t="shared" si="126"/>
        <v>8111</v>
      </c>
    </row>
    <row r="8118" spans="23:23" x14ac:dyDescent="0.25">
      <c r="W8118" s="243">
        <f t="shared" si="126"/>
        <v>8112</v>
      </c>
    </row>
    <row r="8119" spans="23:23" x14ac:dyDescent="0.25">
      <c r="W8119" s="243">
        <f t="shared" si="126"/>
        <v>8113</v>
      </c>
    </row>
    <row r="8120" spans="23:23" x14ac:dyDescent="0.25">
      <c r="W8120" s="243">
        <f t="shared" si="126"/>
        <v>8114</v>
      </c>
    </row>
    <row r="8121" spans="23:23" x14ac:dyDescent="0.25">
      <c r="W8121" s="243">
        <f t="shared" si="126"/>
        <v>8115</v>
      </c>
    </row>
    <row r="8122" spans="23:23" x14ac:dyDescent="0.25">
      <c r="W8122" s="243">
        <f t="shared" si="126"/>
        <v>8116</v>
      </c>
    </row>
    <row r="8123" spans="23:23" x14ac:dyDescent="0.25">
      <c r="W8123" s="243">
        <f t="shared" si="126"/>
        <v>8117</v>
      </c>
    </row>
    <row r="8124" spans="23:23" x14ac:dyDescent="0.25">
      <c r="W8124" s="243">
        <f t="shared" si="126"/>
        <v>8118</v>
      </c>
    </row>
    <row r="8125" spans="23:23" x14ac:dyDescent="0.25">
      <c r="W8125" s="243">
        <f t="shared" si="126"/>
        <v>8119</v>
      </c>
    </row>
    <row r="8126" spans="23:23" x14ac:dyDescent="0.25">
      <c r="W8126" s="243">
        <f t="shared" si="126"/>
        <v>8120</v>
      </c>
    </row>
    <row r="8127" spans="23:23" x14ac:dyDescent="0.25">
      <c r="W8127" s="243">
        <f t="shared" si="126"/>
        <v>8121</v>
      </c>
    </row>
    <row r="8128" spans="23:23" x14ac:dyDescent="0.25">
      <c r="W8128" s="243">
        <f t="shared" si="126"/>
        <v>8122</v>
      </c>
    </row>
    <row r="8129" spans="23:23" x14ac:dyDescent="0.25">
      <c r="W8129" s="243">
        <f t="shared" si="126"/>
        <v>8123</v>
      </c>
    </row>
    <row r="8130" spans="23:23" x14ac:dyDescent="0.25">
      <c r="W8130" s="243">
        <f t="shared" si="126"/>
        <v>8124</v>
      </c>
    </row>
    <row r="8131" spans="23:23" x14ac:dyDescent="0.25">
      <c r="W8131" s="243">
        <f t="shared" si="126"/>
        <v>8125</v>
      </c>
    </row>
    <row r="8132" spans="23:23" x14ac:dyDescent="0.25">
      <c r="W8132" s="243">
        <f t="shared" si="126"/>
        <v>8126</v>
      </c>
    </row>
    <row r="8133" spans="23:23" x14ac:dyDescent="0.25">
      <c r="W8133" s="243">
        <f t="shared" si="126"/>
        <v>8127</v>
      </c>
    </row>
    <row r="8134" spans="23:23" x14ac:dyDescent="0.25">
      <c r="W8134" s="243">
        <f t="shared" si="126"/>
        <v>8128</v>
      </c>
    </row>
    <row r="8135" spans="23:23" x14ac:dyDescent="0.25">
      <c r="W8135" s="243">
        <f t="shared" si="126"/>
        <v>8129</v>
      </c>
    </row>
    <row r="8136" spans="23:23" x14ac:dyDescent="0.25">
      <c r="W8136" s="243">
        <f t="shared" si="126"/>
        <v>8130</v>
      </c>
    </row>
    <row r="8137" spans="23:23" x14ac:dyDescent="0.25">
      <c r="W8137" s="243">
        <f t="shared" ref="W8137:W8200" si="127">1+W8136</f>
        <v>8131</v>
      </c>
    </row>
    <row r="8138" spans="23:23" x14ac:dyDescent="0.25">
      <c r="W8138" s="243">
        <f t="shared" si="127"/>
        <v>8132</v>
      </c>
    </row>
    <row r="8139" spans="23:23" x14ac:dyDescent="0.25">
      <c r="W8139" s="243">
        <f t="shared" si="127"/>
        <v>8133</v>
      </c>
    </row>
    <row r="8140" spans="23:23" x14ac:dyDescent="0.25">
      <c r="W8140" s="243">
        <f t="shared" si="127"/>
        <v>8134</v>
      </c>
    </row>
    <row r="8141" spans="23:23" x14ac:dyDescent="0.25">
      <c r="W8141" s="243">
        <f t="shared" si="127"/>
        <v>8135</v>
      </c>
    </row>
    <row r="8142" spans="23:23" x14ac:dyDescent="0.25">
      <c r="W8142" s="243">
        <f t="shared" si="127"/>
        <v>8136</v>
      </c>
    </row>
    <row r="8143" spans="23:23" x14ac:dyDescent="0.25">
      <c r="W8143" s="243">
        <f t="shared" si="127"/>
        <v>8137</v>
      </c>
    </row>
    <row r="8144" spans="23:23" x14ac:dyDescent="0.25">
      <c r="W8144" s="243">
        <f t="shared" si="127"/>
        <v>8138</v>
      </c>
    </row>
    <row r="8145" spans="23:23" x14ac:dyDescent="0.25">
      <c r="W8145" s="243">
        <f t="shared" si="127"/>
        <v>8139</v>
      </c>
    </row>
    <row r="8146" spans="23:23" x14ac:dyDescent="0.25">
      <c r="W8146" s="243">
        <f t="shared" si="127"/>
        <v>8140</v>
      </c>
    </row>
    <row r="8147" spans="23:23" x14ac:dyDescent="0.25">
      <c r="W8147" s="243">
        <f t="shared" si="127"/>
        <v>8141</v>
      </c>
    </row>
    <row r="8148" spans="23:23" x14ac:dyDescent="0.25">
      <c r="W8148" s="243">
        <f t="shared" si="127"/>
        <v>8142</v>
      </c>
    </row>
    <row r="8149" spans="23:23" x14ac:dyDescent="0.25">
      <c r="W8149" s="243">
        <f t="shared" si="127"/>
        <v>8143</v>
      </c>
    </row>
    <row r="8150" spans="23:23" x14ac:dyDescent="0.25">
      <c r="W8150" s="243">
        <f t="shared" si="127"/>
        <v>8144</v>
      </c>
    </row>
    <row r="8151" spans="23:23" x14ac:dyDescent="0.25">
      <c r="W8151" s="243">
        <f t="shared" si="127"/>
        <v>8145</v>
      </c>
    </row>
    <row r="8152" spans="23:23" x14ac:dyDescent="0.25">
      <c r="W8152" s="243">
        <f t="shared" si="127"/>
        <v>8146</v>
      </c>
    </row>
    <row r="8153" spans="23:23" x14ac:dyDescent="0.25">
      <c r="W8153" s="243">
        <f t="shared" si="127"/>
        <v>8147</v>
      </c>
    </row>
    <row r="8154" spans="23:23" x14ac:dyDescent="0.25">
      <c r="W8154" s="243">
        <f t="shared" si="127"/>
        <v>8148</v>
      </c>
    </row>
    <row r="8155" spans="23:23" x14ac:dyDescent="0.25">
      <c r="W8155" s="243">
        <f t="shared" si="127"/>
        <v>8149</v>
      </c>
    </row>
    <row r="8156" spans="23:23" x14ac:dyDescent="0.25">
      <c r="W8156" s="243">
        <f t="shared" si="127"/>
        <v>8150</v>
      </c>
    </row>
    <row r="8157" spans="23:23" x14ac:dyDescent="0.25">
      <c r="W8157" s="243">
        <f t="shared" si="127"/>
        <v>8151</v>
      </c>
    </row>
    <row r="8158" spans="23:23" x14ac:dyDescent="0.25">
      <c r="W8158" s="243">
        <f t="shared" si="127"/>
        <v>8152</v>
      </c>
    </row>
    <row r="8159" spans="23:23" x14ac:dyDescent="0.25">
      <c r="W8159" s="243">
        <f t="shared" si="127"/>
        <v>8153</v>
      </c>
    </row>
    <row r="8160" spans="23:23" x14ac:dyDescent="0.25">
      <c r="W8160" s="243">
        <f t="shared" si="127"/>
        <v>8154</v>
      </c>
    </row>
    <row r="8161" spans="23:23" x14ac:dyDescent="0.25">
      <c r="W8161" s="243">
        <f t="shared" si="127"/>
        <v>8155</v>
      </c>
    </row>
    <row r="8162" spans="23:23" x14ac:dyDescent="0.25">
      <c r="W8162" s="243">
        <f t="shared" si="127"/>
        <v>8156</v>
      </c>
    </row>
    <row r="8163" spans="23:23" x14ac:dyDescent="0.25">
      <c r="W8163" s="243">
        <f t="shared" si="127"/>
        <v>8157</v>
      </c>
    </row>
    <row r="8164" spans="23:23" x14ac:dyDescent="0.25">
      <c r="W8164" s="243">
        <f t="shared" si="127"/>
        <v>8158</v>
      </c>
    </row>
    <row r="8165" spans="23:23" x14ac:dyDescent="0.25">
      <c r="W8165" s="243">
        <f t="shared" si="127"/>
        <v>8159</v>
      </c>
    </row>
    <row r="8166" spans="23:23" x14ac:dyDescent="0.25">
      <c r="W8166" s="243">
        <f t="shared" si="127"/>
        <v>8160</v>
      </c>
    </row>
    <row r="8167" spans="23:23" x14ac:dyDescent="0.25">
      <c r="W8167" s="243">
        <f t="shared" si="127"/>
        <v>8161</v>
      </c>
    </row>
    <row r="8168" spans="23:23" x14ac:dyDescent="0.25">
      <c r="W8168" s="243">
        <f t="shared" si="127"/>
        <v>8162</v>
      </c>
    </row>
    <row r="8169" spans="23:23" x14ac:dyDescent="0.25">
      <c r="W8169" s="243">
        <f t="shared" si="127"/>
        <v>8163</v>
      </c>
    </row>
    <row r="8170" spans="23:23" x14ac:dyDescent="0.25">
      <c r="W8170" s="243">
        <f t="shared" si="127"/>
        <v>8164</v>
      </c>
    </row>
    <row r="8171" spans="23:23" x14ac:dyDescent="0.25">
      <c r="W8171" s="243">
        <f t="shared" si="127"/>
        <v>8165</v>
      </c>
    </row>
    <row r="8172" spans="23:23" x14ac:dyDescent="0.25">
      <c r="W8172" s="243">
        <f t="shared" si="127"/>
        <v>8166</v>
      </c>
    </row>
    <row r="8173" spans="23:23" x14ac:dyDescent="0.25">
      <c r="W8173" s="243">
        <f t="shared" si="127"/>
        <v>8167</v>
      </c>
    </row>
    <row r="8174" spans="23:23" x14ac:dyDescent="0.25">
      <c r="W8174" s="243">
        <f t="shared" si="127"/>
        <v>8168</v>
      </c>
    </row>
    <row r="8175" spans="23:23" x14ac:dyDescent="0.25">
      <c r="W8175" s="243">
        <f t="shared" si="127"/>
        <v>8169</v>
      </c>
    </row>
    <row r="8176" spans="23:23" x14ac:dyDescent="0.25">
      <c r="W8176" s="243">
        <f t="shared" si="127"/>
        <v>8170</v>
      </c>
    </row>
    <row r="8177" spans="23:23" x14ac:dyDescent="0.25">
      <c r="W8177" s="243">
        <f t="shared" si="127"/>
        <v>8171</v>
      </c>
    </row>
    <row r="8178" spans="23:23" x14ac:dyDescent="0.25">
      <c r="W8178" s="243">
        <f t="shared" si="127"/>
        <v>8172</v>
      </c>
    </row>
    <row r="8179" spans="23:23" x14ac:dyDescent="0.25">
      <c r="W8179" s="243">
        <f t="shared" si="127"/>
        <v>8173</v>
      </c>
    </row>
    <row r="8180" spans="23:23" x14ac:dyDescent="0.25">
      <c r="W8180" s="243">
        <f t="shared" si="127"/>
        <v>8174</v>
      </c>
    </row>
    <row r="8181" spans="23:23" x14ac:dyDescent="0.25">
      <c r="W8181" s="243">
        <f t="shared" si="127"/>
        <v>8175</v>
      </c>
    </row>
    <row r="8182" spans="23:23" x14ac:dyDescent="0.25">
      <c r="W8182" s="243">
        <f t="shared" si="127"/>
        <v>8176</v>
      </c>
    </row>
    <row r="8183" spans="23:23" x14ac:dyDescent="0.25">
      <c r="W8183" s="243">
        <f t="shared" si="127"/>
        <v>8177</v>
      </c>
    </row>
    <row r="8184" spans="23:23" x14ac:dyDescent="0.25">
      <c r="W8184" s="243">
        <f t="shared" si="127"/>
        <v>8178</v>
      </c>
    </row>
    <row r="8185" spans="23:23" x14ac:dyDescent="0.25">
      <c r="W8185" s="243">
        <f t="shared" si="127"/>
        <v>8179</v>
      </c>
    </row>
    <row r="8186" spans="23:23" x14ac:dyDescent="0.25">
      <c r="W8186" s="243">
        <f t="shared" si="127"/>
        <v>8180</v>
      </c>
    </row>
    <row r="8187" spans="23:23" x14ac:dyDescent="0.25">
      <c r="W8187" s="243">
        <f t="shared" si="127"/>
        <v>8181</v>
      </c>
    </row>
    <row r="8188" spans="23:23" x14ac:dyDescent="0.25">
      <c r="W8188" s="243">
        <f t="shared" si="127"/>
        <v>8182</v>
      </c>
    </row>
    <row r="8189" spans="23:23" x14ac:dyDescent="0.25">
      <c r="W8189" s="243">
        <f t="shared" si="127"/>
        <v>8183</v>
      </c>
    </row>
    <row r="8190" spans="23:23" x14ac:dyDescent="0.25">
      <c r="W8190" s="243">
        <f t="shared" si="127"/>
        <v>8184</v>
      </c>
    </row>
    <row r="8191" spans="23:23" x14ac:dyDescent="0.25">
      <c r="W8191" s="243">
        <f t="shared" si="127"/>
        <v>8185</v>
      </c>
    </row>
    <row r="8192" spans="23:23" x14ac:dyDescent="0.25">
      <c r="W8192" s="243">
        <f t="shared" si="127"/>
        <v>8186</v>
      </c>
    </row>
    <row r="8193" spans="23:23" x14ac:dyDescent="0.25">
      <c r="W8193" s="243">
        <f t="shared" si="127"/>
        <v>8187</v>
      </c>
    </row>
    <row r="8194" spans="23:23" x14ac:dyDescent="0.25">
      <c r="W8194" s="243">
        <f t="shared" si="127"/>
        <v>8188</v>
      </c>
    </row>
    <row r="8195" spans="23:23" x14ac:dyDescent="0.25">
      <c r="W8195" s="243">
        <f t="shared" si="127"/>
        <v>8189</v>
      </c>
    </row>
    <row r="8196" spans="23:23" x14ac:dyDescent="0.25">
      <c r="W8196" s="243">
        <f t="shared" si="127"/>
        <v>8190</v>
      </c>
    </row>
    <row r="8197" spans="23:23" x14ac:dyDescent="0.25">
      <c r="W8197" s="243">
        <f t="shared" si="127"/>
        <v>8191</v>
      </c>
    </row>
    <row r="8198" spans="23:23" x14ac:dyDescent="0.25">
      <c r="W8198" s="243">
        <f t="shared" si="127"/>
        <v>8192</v>
      </c>
    </row>
    <row r="8199" spans="23:23" x14ac:dyDescent="0.25">
      <c r="W8199" s="243">
        <f t="shared" si="127"/>
        <v>8193</v>
      </c>
    </row>
    <row r="8200" spans="23:23" x14ac:dyDescent="0.25">
      <c r="W8200" s="243">
        <f t="shared" si="127"/>
        <v>8194</v>
      </c>
    </row>
    <row r="8201" spans="23:23" x14ac:dyDescent="0.25">
      <c r="W8201" s="243">
        <f t="shared" ref="W8201:W8264" si="128">1+W8200</f>
        <v>8195</v>
      </c>
    </row>
    <row r="8202" spans="23:23" x14ac:dyDescent="0.25">
      <c r="W8202" s="243">
        <f t="shared" si="128"/>
        <v>8196</v>
      </c>
    </row>
    <row r="8203" spans="23:23" x14ac:dyDescent="0.25">
      <c r="W8203" s="243">
        <f t="shared" si="128"/>
        <v>8197</v>
      </c>
    </row>
    <row r="8204" spans="23:23" x14ac:dyDescent="0.25">
      <c r="W8204" s="243">
        <f t="shared" si="128"/>
        <v>8198</v>
      </c>
    </row>
    <row r="8205" spans="23:23" x14ac:dyDescent="0.25">
      <c r="W8205" s="243">
        <f t="shared" si="128"/>
        <v>8199</v>
      </c>
    </row>
    <row r="8206" spans="23:23" x14ac:dyDescent="0.25">
      <c r="W8206" s="243">
        <f t="shared" si="128"/>
        <v>8200</v>
      </c>
    </row>
    <row r="8207" spans="23:23" x14ac:dyDescent="0.25">
      <c r="W8207" s="243">
        <f t="shared" si="128"/>
        <v>8201</v>
      </c>
    </row>
    <row r="8208" spans="23:23" x14ac:dyDescent="0.25">
      <c r="W8208" s="243">
        <f t="shared" si="128"/>
        <v>8202</v>
      </c>
    </row>
    <row r="8209" spans="23:23" x14ac:dyDescent="0.25">
      <c r="W8209" s="243">
        <f t="shared" si="128"/>
        <v>8203</v>
      </c>
    </row>
    <row r="8210" spans="23:23" x14ac:dyDescent="0.25">
      <c r="W8210" s="243">
        <f t="shared" si="128"/>
        <v>8204</v>
      </c>
    </row>
    <row r="8211" spans="23:23" x14ac:dyDescent="0.25">
      <c r="W8211" s="243">
        <f t="shared" si="128"/>
        <v>8205</v>
      </c>
    </row>
    <row r="8212" spans="23:23" x14ac:dyDescent="0.25">
      <c r="W8212" s="243">
        <f t="shared" si="128"/>
        <v>8206</v>
      </c>
    </row>
    <row r="8213" spans="23:23" x14ac:dyDescent="0.25">
      <c r="W8213" s="243">
        <f t="shared" si="128"/>
        <v>8207</v>
      </c>
    </row>
    <row r="8214" spans="23:23" x14ac:dyDescent="0.25">
      <c r="W8214" s="243">
        <f t="shared" si="128"/>
        <v>8208</v>
      </c>
    </row>
    <row r="8215" spans="23:23" x14ac:dyDescent="0.25">
      <c r="W8215" s="243">
        <f t="shared" si="128"/>
        <v>8209</v>
      </c>
    </row>
    <row r="8216" spans="23:23" x14ac:dyDescent="0.25">
      <c r="W8216" s="243">
        <f t="shared" si="128"/>
        <v>8210</v>
      </c>
    </row>
    <row r="8217" spans="23:23" x14ac:dyDescent="0.25">
      <c r="W8217" s="243">
        <f t="shared" si="128"/>
        <v>8211</v>
      </c>
    </row>
    <row r="8218" spans="23:23" x14ac:dyDescent="0.25">
      <c r="W8218" s="243">
        <f t="shared" si="128"/>
        <v>8212</v>
      </c>
    </row>
    <row r="8219" spans="23:23" x14ac:dyDescent="0.25">
      <c r="W8219" s="243">
        <f t="shared" si="128"/>
        <v>8213</v>
      </c>
    </row>
    <row r="8220" spans="23:23" x14ac:dyDescent="0.25">
      <c r="W8220" s="243">
        <f t="shared" si="128"/>
        <v>8214</v>
      </c>
    </row>
    <row r="8221" spans="23:23" x14ac:dyDescent="0.25">
      <c r="W8221" s="243">
        <f t="shared" si="128"/>
        <v>8215</v>
      </c>
    </row>
    <row r="8222" spans="23:23" x14ac:dyDescent="0.25">
      <c r="W8222" s="243">
        <f t="shared" si="128"/>
        <v>8216</v>
      </c>
    </row>
    <row r="8223" spans="23:23" x14ac:dyDescent="0.25">
      <c r="W8223" s="243">
        <f t="shared" si="128"/>
        <v>8217</v>
      </c>
    </row>
    <row r="8224" spans="23:23" x14ac:dyDescent="0.25">
      <c r="W8224" s="243">
        <f t="shared" si="128"/>
        <v>8218</v>
      </c>
    </row>
    <row r="8225" spans="23:23" x14ac:dyDescent="0.25">
      <c r="W8225" s="243">
        <f t="shared" si="128"/>
        <v>8219</v>
      </c>
    </row>
    <row r="8226" spans="23:23" x14ac:dyDescent="0.25">
      <c r="W8226" s="243">
        <f t="shared" si="128"/>
        <v>8220</v>
      </c>
    </row>
    <row r="8227" spans="23:23" x14ac:dyDescent="0.25">
      <c r="W8227" s="243">
        <f t="shared" si="128"/>
        <v>8221</v>
      </c>
    </row>
    <row r="8228" spans="23:23" x14ac:dyDescent="0.25">
      <c r="W8228" s="243">
        <f t="shared" si="128"/>
        <v>8222</v>
      </c>
    </row>
    <row r="8229" spans="23:23" x14ac:dyDescent="0.25">
      <c r="W8229" s="243">
        <f t="shared" si="128"/>
        <v>8223</v>
      </c>
    </row>
    <row r="8230" spans="23:23" x14ac:dyDescent="0.25">
      <c r="W8230" s="243">
        <f t="shared" si="128"/>
        <v>8224</v>
      </c>
    </row>
    <row r="8231" spans="23:23" x14ac:dyDescent="0.25">
      <c r="W8231" s="243">
        <f t="shared" si="128"/>
        <v>8225</v>
      </c>
    </row>
    <row r="8232" spans="23:23" x14ac:dyDescent="0.25">
      <c r="W8232" s="243">
        <f t="shared" si="128"/>
        <v>8226</v>
      </c>
    </row>
    <row r="8233" spans="23:23" x14ac:dyDescent="0.25">
      <c r="W8233" s="243">
        <f t="shared" si="128"/>
        <v>8227</v>
      </c>
    </row>
    <row r="8234" spans="23:23" x14ac:dyDescent="0.25">
      <c r="W8234" s="243">
        <f t="shared" si="128"/>
        <v>8228</v>
      </c>
    </row>
    <row r="8235" spans="23:23" x14ac:dyDescent="0.25">
      <c r="W8235" s="243">
        <f t="shared" si="128"/>
        <v>8229</v>
      </c>
    </row>
    <row r="8236" spans="23:23" x14ac:dyDescent="0.25">
      <c r="W8236" s="243">
        <f t="shared" si="128"/>
        <v>8230</v>
      </c>
    </row>
    <row r="8237" spans="23:23" x14ac:dyDescent="0.25">
      <c r="W8237" s="243">
        <f t="shared" si="128"/>
        <v>8231</v>
      </c>
    </row>
    <row r="8238" spans="23:23" x14ac:dyDescent="0.25">
      <c r="W8238" s="243">
        <f t="shared" si="128"/>
        <v>8232</v>
      </c>
    </row>
    <row r="8239" spans="23:23" x14ac:dyDescent="0.25">
      <c r="W8239" s="243">
        <f t="shared" si="128"/>
        <v>8233</v>
      </c>
    </row>
    <row r="8240" spans="23:23" x14ac:dyDescent="0.25">
      <c r="W8240" s="243">
        <f t="shared" si="128"/>
        <v>8234</v>
      </c>
    </row>
    <row r="8241" spans="23:23" x14ac:dyDescent="0.25">
      <c r="W8241" s="243">
        <f t="shared" si="128"/>
        <v>8235</v>
      </c>
    </row>
    <row r="8242" spans="23:23" x14ac:dyDescent="0.25">
      <c r="W8242" s="243">
        <f t="shared" si="128"/>
        <v>8236</v>
      </c>
    </row>
    <row r="8243" spans="23:23" x14ac:dyDescent="0.25">
      <c r="W8243" s="243">
        <f t="shared" si="128"/>
        <v>8237</v>
      </c>
    </row>
    <row r="8244" spans="23:23" x14ac:dyDescent="0.25">
      <c r="W8244" s="243">
        <f t="shared" si="128"/>
        <v>8238</v>
      </c>
    </row>
    <row r="8245" spans="23:23" x14ac:dyDescent="0.25">
      <c r="W8245" s="243">
        <f t="shared" si="128"/>
        <v>8239</v>
      </c>
    </row>
    <row r="8246" spans="23:23" x14ac:dyDescent="0.25">
      <c r="W8246" s="243">
        <f t="shared" si="128"/>
        <v>8240</v>
      </c>
    </row>
    <row r="8247" spans="23:23" x14ac:dyDescent="0.25">
      <c r="W8247" s="243">
        <f t="shared" si="128"/>
        <v>8241</v>
      </c>
    </row>
    <row r="8248" spans="23:23" x14ac:dyDescent="0.25">
      <c r="W8248" s="243">
        <f t="shared" si="128"/>
        <v>8242</v>
      </c>
    </row>
    <row r="8249" spans="23:23" x14ac:dyDescent="0.25">
      <c r="W8249" s="243">
        <f t="shared" si="128"/>
        <v>8243</v>
      </c>
    </row>
    <row r="8250" spans="23:23" x14ac:dyDescent="0.25">
      <c r="W8250" s="243">
        <f t="shared" si="128"/>
        <v>8244</v>
      </c>
    </row>
    <row r="8251" spans="23:23" x14ac:dyDescent="0.25">
      <c r="W8251" s="243">
        <f t="shared" si="128"/>
        <v>8245</v>
      </c>
    </row>
    <row r="8252" spans="23:23" x14ac:dyDescent="0.25">
      <c r="W8252" s="243">
        <f t="shared" si="128"/>
        <v>8246</v>
      </c>
    </row>
    <row r="8253" spans="23:23" x14ac:dyDescent="0.25">
      <c r="W8253" s="243">
        <f t="shared" si="128"/>
        <v>8247</v>
      </c>
    </row>
    <row r="8254" spans="23:23" x14ac:dyDescent="0.25">
      <c r="W8254" s="243">
        <f t="shared" si="128"/>
        <v>8248</v>
      </c>
    </row>
    <row r="8255" spans="23:23" x14ac:dyDescent="0.25">
      <c r="W8255" s="243">
        <f t="shared" si="128"/>
        <v>8249</v>
      </c>
    </row>
    <row r="8256" spans="23:23" x14ac:dyDescent="0.25">
      <c r="W8256" s="243">
        <f t="shared" si="128"/>
        <v>8250</v>
      </c>
    </row>
    <row r="8257" spans="23:23" x14ac:dyDescent="0.25">
      <c r="W8257" s="243">
        <f t="shared" si="128"/>
        <v>8251</v>
      </c>
    </row>
    <row r="8258" spans="23:23" x14ac:dyDescent="0.25">
      <c r="W8258" s="243">
        <f t="shared" si="128"/>
        <v>8252</v>
      </c>
    </row>
    <row r="8259" spans="23:23" x14ac:dyDescent="0.25">
      <c r="W8259" s="243">
        <f t="shared" si="128"/>
        <v>8253</v>
      </c>
    </row>
    <row r="8260" spans="23:23" x14ac:dyDescent="0.25">
      <c r="W8260" s="243">
        <f t="shared" si="128"/>
        <v>8254</v>
      </c>
    </row>
    <row r="8261" spans="23:23" x14ac:dyDescent="0.25">
      <c r="W8261" s="243">
        <f t="shared" si="128"/>
        <v>8255</v>
      </c>
    </row>
    <row r="8262" spans="23:23" x14ac:dyDescent="0.25">
      <c r="W8262" s="243">
        <f t="shared" si="128"/>
        <v>8256</v>
      </c>
    </row>
    <row r="8263" spans="23:23" x14ac:dyDescent="0.25">
      <c r="W8263" s="243">
        <f t="shared" si="128"/>
        <v>8257</v>
      </c>
    </row>
    <row r="8264" spans="23:23" x14ac:dyDescent="0.25">
      <c r="W8264" s="243">
        <f t="shared" si="128"/>
        <v>8258</v>
      </c>
    </row>
    <row r="8265" spans="23:23" x14ac:dyDescent="0.25">
      <c r="W8265" s="243">
        <f t="shared" ref="W8265:W8328" si="129">1+W8264</f>
        <v>8259</v>
      </c>
    </row>
    <row r="8266" spans="23:23" x14ac:dyDescent="0.25">
      <c r="W8266" s="243">
        <f t="shared" si="129"/>
        <v>8260</v>
      </c>
    </row>
    <row r="8267" spans="23:23" x14ac:dyDescent="0.25">
      <c r="W8267" s="243">
        <f t="shared" si="129"/>
        <v>8261</v>
      </c>
    </row>
    <row r="8268" spans="23:23" x14ac:dyDescent="0.25">
      <c r="W8268" s="243">
        <f t="shared" si="129"/>
        <v>8262</v>
      </c>
    </row>
    <row r="8269" spans="23:23" x14ac:dyDescent="0.25">
      <c r="W8269" s="243">
        <f t="shared" si="129"/>
        <v>8263</v>
      </c>
    </row>
    <row r="8270" spans="23:23" x14ac:dyDescent="0.25">
      <c r="W8270" s="243">
        <f t="shared" si="129"/>
        <v>8264</v>
      </c>
    </row>
    <row r="8271" spans="23:23" x14ac:dyDescent="0.25">
      <c r="W8271" s="243">
        <f t="shared" si="129"/>
        <v>8265</v>
      </c>
    </row>
    <row r="8272" spans="23:23" x14ac:dyDescent="0.25">
      <c r="W8272" s="243">
        <f t="shared" si="129"/>
        <v>8266</v>
      </c>
    </row>
    <row r="8273" spans="23:23" x14ac:dyDescent="0.25">
      <c r="W8273" s="243">
        <f t="shared" si="129"/>
        <v>8267</v>
      </c>
    </row>
    <row r="8274" spans="23:23" x14ac:dyDescent="0.25">
      <c r="W8274" s="243">
        <f t="shared" si="129"/>
        <v>8268</v>
      </c>
    </row>
    <row r="8275" spans="23:23" x14ac:dyDescent="0.25">
      <c r="W8275" s="243">
        <f t="shared" si="129"/>
        <v>8269</v>
      </c>
    </row>
    <row r="8276" spans="23:23" x14ac:dyDescent="0.25">
      <c r="W8276" s="243">
        <f t="shared" si="129"/>
        <v>8270</v>
      </c>
    </row>
    <row r="8277" spans="23:23" x14ac:dyDescent="0.25">
      <c r="W8277" s="243">
        <f t="shared" si="129"/>
        <v>8271</v>
      </c>
    </row>
    <row r="8278" spans="23:23" x14ac:dyDescent="0.25">
      <c r="W8278" s="243">
        <f t="shared" si="129"/>
        <v>8272</v>
      </c>
    </row>
    <row r="8279" spans="23:23" x14ac:dyDescent="0.25">
      <c r="W8279" s="243">
        <f t="shared" si="129"/>
        <v>8273</v>
      </c>
    </row>
    <row r="8280" spans="23:23" x14ac:dyDescent="0.25">
      <c r="W8280" s="243">
        <f t="shared" si="129"/>
        <v>8274</v>
      </c>
    </row>
    <row r="8281" spans="23:23" x14ac:dyDescent="0.25">
      <c r="W8281" s="243">
        <f t="shared" si="129"/>
        <v>8275</v>
      </c>
    </row>
    <row r="8282" spans="23:23" x14ac:dyDescent="0.25">
      <c r="W8282" s="243">
        <f t="shared" si="129"/>
        <v>8276</v>
      </c>
    </row>
    <row r="8283" spans="23:23" x14ac:dyDescent="0.25">
      <c r="W8283" s="243">
        <f t="shared" si="129"/>
        <v>8277</v>
      </c>
    </row>
    <row r="8284" spans="23:23" x14ac:dyDescent="0.25">
      <c r="W8284" s="243">
        <f t="shared" si="129"/>
        <v>8278</v>
      </c>
    </row>
    <row r="8285" spans="23:23" x14ac:dyDescent="0.25">
      <c r="W8285" s="243">
        <f t="shared" si="129"/>
        <v>8279</v>
      </c>
    </row>
    <row r="8286" spans="23:23" x14ac:dyDescent="0.25">
      <c r="W8286" s="243">
        <f t="shared" si="129"/>
        <v>8280</v>
      </c>
    </row>
    <row r="8287" spans="23:23" x14ac:dyDescent="0.25">
      <c r="W8287" s="243">
        <f t="shared" si="129"/>
        <v>8281</v>
      </c>
    </row>
    <row r="8288" spans="23:23" x14ac:dyDescent="0.25">
      <c r="W8288" s="243">
        <f t="shared" si="129"/>
        <v>8282</v>
      </c>
    </row>
    <row r="8289" spans="23:23" x14ac:dyDescent="0.25">
      <c r="W8289" s="243">
        <f t="shared" si="129"/>
        <v>8283</v>
      </c>
    </row>
    <row r="8290" spans="23:23" x14ac:dyDescent="0.25">
      <c r="W8290" s="243">
        <f t="shared" si="129"/>
        <v>8284</v>
      </c>
    </row>
    <row r="8291" spans="23:23" x14ac:dyDescent="0.25">
      <c r="W8291" s="243">
        <f t="shared" si="129"/>
        <v>8285</v>
      </c>
    </row>
    <row r="8292" spans="23:23" x14ac:dyDescent="0.25">
      <c r="W8292" s="243">
        <f t="shared" si="129"/>
        <v>8286</v>
      </c>
    </row>
    <row r="8293" spans="23:23" x14ac:dyDescent="0.25">
      <c r="W8293" s="243">
        <f t="shared" si="129"/>
        <v>8287</v>
      </c>
    </row>
    <row r="8294" spans="23:23" x14ac:dyDescent="0.25">
      <c r="W8294" s="243">
        <f t="shared" si="129"/>
        <v>8288</v>
      </c>
    </row>
    <row r="8295" spans="23:23" x14ac:dyDescent="0.25">
      <c r="W8295" s="243">
        <f t="shared" si="129"/>
        <v>8289</v>
      </c>
    </row>
    <row r="8296" spans="23:23" x14ac:dyDescent="0.25">
      <c r="W8296" s="243">
        <f t="shared" si="129"/>
        <v>8290</v>
      </c>
    </row>
    <row r="8297" spans="23:23" x14ac:dyDescent="0.25">
      <c r="W8297" s="243">
        <f t="shared" si="129"/>
        <v>8291</v>
      </c>
    </row>
    <row r="8298" spans="23:23" x14ac:dyDescent="0.25">
      <c r="W8298" s="243">
        <f t="shared" si="129"/>
        <v>8292</v>
      </c>
    </row>
    <row r="8299" spans="23:23" x14ac:dyDescent="0.25">
      <c r="W8299" s="243">
        <f t="shared" si="129"/>
        <v>8293</v>
      </c>
    </row>
    <row r="8300" spans="23:23" x14ac:dyDescent="0.25">
      <c r="W8300" s="243">
        <f t="shared" si="129"/>
        <v>8294</v>
      </c>
    </row>
    <row r="8301" spans="23:23" x14ac:dyDescent="0.25">
      <c r="W8301" s="243">
        <f t="shared" si="129"/>
        <v>8295</v>
      </c>
    </row>
    <row r="8302" spans="23:23" x14ac:dyDescent="0.25">
      <c r="W8302" s="243">
        <f t="shared" si="129"/>
        <v>8296</v>
      </c>
    </row>
    <row r="8303" spans="23:23" x14ac:dyDescent="0.25">
      <c r="W8303" s="243">
        <f t="shared" si="129"/>
        <v>8297</v>
      </c>
    </row>
    <row r="8304" spans="23:23" x14ac:dyDescent="0.25">
      <c r="W8304" s="243">
        <f t="shared" si="129"/>
        <v>8298</v>
      </c>
    </row>
    <row r="8305" spans="23:23" x14ac:dyDescent="0.25">
      <c r="W8305" s="243">
        <f t="shared" si="129"/>
        <v>8299</v>
      </c>
    </row>
    <row r="8306" spans="23:23" x14ac:dyDescent="0.25">
      <c r="W8306" s="243">
        <f t="shared" si="129"/>
        <v>8300</v>
      </c>
    </row>
    <row r="8307" spans="23:23" x14ac:dyDescent="0.25">
      <c r="W8307" s="243">
        <f t="shared" si="129"/>
        <v>8301</v>
      </c>
    </row>
    <row r="8308" spans="23:23" x14ac:dyDescent="0.25">
      <c r="W8308" s="243">
        <f t="shared" si="129"/>
        <v>8302</v>
      </c>
    </row>
    <row r="8309" spans="23:23" x14ac:dyDescent="0.25">
      <c r="W8309" s="243">
        <f t="shared" si="129"/>
        <v>8303</v>
      </c>
    </row>
    <row r="8310" spans="23:23" x14ac:dyDescent="0.25">
      <c r="W8310" s="243">
        <f t="shared" si="129"/>
        <v>8304</v>
      </c>
    </row>
    <row r="8311" spans="23:23" x14ac:dyDescent="0.25">
      <c r="W8311" s="243">
        <f t="shared" si="129"/>
        <v>8305</v>
      </c>
    </row>
    <row r="8312" spans="23:23" x14ac:dyDescent="0.25">
      <c r="W8312" s="243">
        <f t="shared" si="129"/>
        <v>8306</v>
      </c>
    </row>
    <row r="8313" spans="23:23" x14ac:dyDescent="0.25">
      <c r="W8313" s="243">
        <f t="shared" si="129"/>
        <v>8307</v>
      </c>
    </row>
    <row r="8314" spans="23:23" x14ac:dyDescent="0.25">
      <c r="W8314" s="243">
        <f t="shared" si="129"/>
        <v>8308</v>
      </c>
    </row>
    <row r="8315" spans="23:23" x14ac:dyDescent="0.25">
      <c r="W8315" s="243">
        <f t="shared" si="129"/>
        <v>8309</v>
      </c>
    </row>
    <row r="8316" spans="23:23" x14ac:dyDescent="0.25">
      <c r="W8316" s="243">
        <f t="shared" si="129"/>
        <v>8310</v>
      </c>
    </row>
    <row r="8317" spans="23:23" x14ac:dyDescent="0.25">
      <c r="W8317" s="243">
        <f t="shared" si="129"/>
        <v>8311</v>
      </c>
    </row>
    <row r="8318" spans="23:23" x14ac:dyDescent="0.25">
      <c r="W8318" s="243">
        <f t="shared" si="129"/>
        <v>8312</v>
      </c>
    </row>
    <row r="8319" spans="23:23" x14ac:dyDescent="0.25">
      <c r="W8319" s="243">
        <f t="shared" si="129"/>
        <v>8313</v>
      </c>
    </row>
    <row r="8320" spans="23:23" x14ac:dyDescent="0.25">
      <c r="W8320" s="243">
        <f t="shared" si="129"/>
        <v>8314</v>
      </c>
    </row>
    <row r="8321" spans="23:23" x14ac:dyDescent="0.25">
      <c r="W8321" s="243">
        <f t="shared" si="129"/>
        <v>8315</v>
      </c>
    </row>
    <row r="8322" spans="23:23" x14ac:dyDescent="0.25">
      <c r="W8322" s="243">
        <f t="shared" si="129"/>
        <v>8316</v>
      </c>
    </row>
    <row r="8323" spans="23:23" x14ac:dyDescent="0.25">
      <c r="W8323" s="243">
        <f t="shared" si="129"/>
        <v>8317</v>
      </c>
    </row>
    <row r="8324" spans="23:23" x14ac:dyDescent="0.25">
      <c r="W8324" s="243">
        <f t="shared" si="129"/>
        <v>8318</v>
      </c>
    </row>
    <row r="8325" spans="23:23" x14ac:dyDescent="0.25">
      <c r="W8325" s="243">
        <f t="shared" si="129"/>
        <v>8319</v>
      </c>
    </row>
    <row r="8326" spans="23:23" x14ac:dyDescent="0.25">
      <c r="W8326" s="243">
        <f t="shared" si="129"/>
        <v>8320</v>
      </c>
    </row>
    <row r="8327" spans="23:23" x14ac:dyDescent="0.25">
      <c r="W8327" s="243">
        <f t="shared" si="129"/>
        <v>8321</v>
      </c>
    </row>
    <row r="8328" spans="23:23" x14ac:dyDescent="0.25">
      <c r="W8328" s="243">
        <f t="shared" si="129"/>
        <v>8322</v>
      </c>
    </row>
    <row r="8329" spans="23:23" x14ac:dyDescent="0.25">
      <c r="W8329" s="243">
        <f t="shared" ref="W8329:W8392" si="130">1+W8328</f>
        <v>8323</v>
      </c>
    </row>
    <row r="8330" spans="23:23" x14ac:dyDescent="0.25">
      <c r="W8330" s="243">
        <f t="shared" si="130"/>
        <v>8324</v>
      </c>
    </row>
    <row r="8331" spans="23:23" x14ac:dyDescent="0.25">
      <c r="W8331" s="243">
        <f t="shared" si="130"/>
        <v>8325</v>
      </c>
    </row>
    <row r="8332" spans="23:23" x14ac:dyDescent="0.25">
      <c r="W8332" s="243">
        <f t="shared" si="130"/>
        <v>8326</v>
      </c>
    </row>
    <row r="8333" spans="23:23" x14ac:dyDescent="0.25">
      <c r="W8333" s="243">
        <f t="shared" si="130"/>
        <v>8327</v>
      </c>
    </row>
    <row r="8334" spans="23:23" x14ac:dyDescent="0.25">
      <c r="W8334" s="243">
        <f t="shared" si="130"/>
        <v>8328</v>
      </c>
    </row>
    <row r="8335" spans="23:23" x14ac:dyDescent="0.25">
      <c r="W8335" s="243">
        <f t="shared" si="130"/>
        <v>8329</v>
      </c>
    </row>
    <row r="8336" spans="23:23" x14ac:dyDescent="0.25">
      <c r="W8336" s="243">
        <f t="shared" si="130"/>
        <v>8330</v>
      </c>
    </row>
    <row r="8337" spans="23:23" x14ac:dyDescent="0.25">
      <c r="W8337" s="243">
        <f t="shared" si="130"/>
        <v>8331</v>
      </c>
    </row>
    <row r="8338" spans="23:23" x14ac:dyDescent="0.25">
      <c r="W8338" s="243">
        <f t="shared" si="130"/>
        <v>8332</v>
      </c>
    </row>
    <row r="8339" spans="23:23" x14ac:dyDescent="0.25">
      <c r="W8339" s="243">
        <f t="shared" si="130"/>
        <v>8333</v>
      </c>
    </row>
    <row r="8340" spans="23:23" x14ac:dyDescent="0.25">
      <c r="W8340" s="243">
        <f t="shared" si="130"/>
        <v>8334</v>
      </c>
    </row>
    <row r="8341" spans="23:23" x14ac:dyDescent="0.25">
      <c r="W8341" s="243">
        <f t="shared" si="130"/>
        <v>8335</v>
      </c>
    </row>
    <row r="8342" spans="23:23" x14ac:dyDescent="0.25">
      <c r="W8342" s="243">
        <f t="shared" si="130"/>
        <v>8336</v>
      </c>
    </row>
    <row r="8343" spans="23:23" x14ac:dyDescent="0.25">
      <c r="W8343" s="243">
        <f t="shared" si="130"/>
        <v>8337</v>
      </c>
    </row>
    <row r="8344" spans="23:23" x14ac:dyDescent="0.25">
      <c r="W8344" s="243">
        <f t="shared" si="130"/>
        <v>8338</v>
      </c>
    </row>
    <row r="8345" spans="23:23" x14ac:dyDescent="0.25">
      <c r="W8345" s="243">
        <f t="shared" si="130"/>
        <v>8339</v>
      </c>
    </row>
    <row r="8346" spans="23:23" x14ac:dyDescent="0.25">
      <c r="W8346" s="243">
        <f t="shared" si="130"/>
        <v>8340</v>
      </c>
    </row>
    <row r="8347" spans="23:23" x14ac:dyDescent="0.25">
      <c r="W8347" s="243">
        <f t="shared" si="130"/>
        <v>8341</v>
      </c>
    </row>
    <row r="8348" spans="23:23" x14ac:dyDescent="0.25">
      <c r="W8348" s="243">
        <f t="shared" si="130"/>
        <v>8342</v>
      </c>
    </row>
    <row r="8349" spans="23:23" x14ac:dyDescent="0.25">
      <c r="W8349" s="243">
        <f t="shared" si="130"/>
        <v>8343</v>
      </c>
    </row>
    <row r="8350" spans="23:23" x14ac:dyDescent="0.25">
      <c r="W8350" s="243">
        <f t="shared" si="130"/>
        <v>8344</v>
      </c>
    </row>
    <row r="8351" spans="23:23" x14ac:dyDescent="0.25">
      <c r="W8351" s="243">
        <f t="shared" si="130"/>
        <v>8345</v>
      </c>
    </row>
    <row r="8352" spans="23:23" x14ac:dyDescent="0.25">
      <c r="W8352" s="243">
        <f t="shared" si="130"/>
        <v>8346</v>
      </c>
    </row>
    <row r="8353" spans="23:23" x14ac:dyDescent="0.25">
      <c r="W8353" s="243">
        <f t="shared" si="130"/>
        <v>8347</v>
      </c>
    </row>
    <row r="8354" spans="23:23" x14ac:dyDescent="0.25">
      <c r="W8354" s="243">
        <f t="shared" si="130"/>
        <v>8348</v>
      </c>
    </row>
    <row r="8355" spans="23:23" x14ac:dyDescent="0.25">
      <c r="W8355" s="243">
        <f t="shared" si="130"/>
        <v>8349</v>
      </c>
    </row>
    <row r="8356" spans="23:23" x14ac:dyDescent="0.25">
      <c r="W8356" s="243">
        <f t="shared" si="130"/>
        <v>8350</v>
      </c>
    </row>
    <row r="8357" spans="23:23" x14ac:dyDescent="0.25">
      <c r="W8357" s="243">
        <f t="shared" si="130"/>
        <v>8351</v>
      </c>
    </row>
    <row r="8358" spans="23:23" x14ac:dyDescent="0.25">
      <c r="W8358" s="243">
        <f t="shared" si="130"/>
        <v>8352</v>
      </c>
    </row>
    <row r="8359" spans="23:23" x14ac:dyDescent="0.25">
      <c r="W8359" s="243">
        <f t="shared" si="130"/>
        <v>8353</v>
      </c>
    </row>
    <row r="8360" spans="23:23" x14ac:dyDescent="0.25">
      <c r="W8360" s="243">
        <f t="shared" si="130"/>
        <v>8354</v>
      </c>
    </row>
    <row r="8361" spans="23:23" x14ac:dyDescent="0.25">
      <c r="W8361" s="243">
        <f t="shared" si="130"/>
        <v>8355</v>
      </c>
    </row>
    <row r="8362" spans="23:23" x14ac:dyDescent="0.25">
      <c r="W8362" s="243">
        <f t="shared" si="130"/>
        <v>8356</v>
      </c>
    </row>
    <row r="8363" spans="23:23" x14ac:dyDescent="0.25">
      <c r="W8363" s="243">
        <f t="shared" si="130"/>
        <v>8357</v>
      </c>
    </row>
    <row r="8364" spans="23:23" x14ac:dyDescent="0.25">
      <c r="W8364" s="243">
        <f t="shared" si="130"/>
        <v>8358</v>
      </c>
    </row>
    <row r="8365" spans="23:23" x14ac:dyDescent="0.25">
      <c r="W8365" s="243">
        <f t="shared" si="130"/>
        <v>8359</v>
      </c>
    </row>
    <row r="8366" spans="23:23" x14ac:dyDescent="0.25">
      <c r="W8366" s="243">
        <f t="shared" si="130"/>
        <v>8360</v>
      </c>
    </row>
    <row r="8367" spans="23:23" x14ac:dyDescent="0.25">
      <c r="W8367" s="243">
        <f t="shared" si="130"/>
        <v>8361</v>
      </c>
    </row>
    <row r="8368" spans="23:23" x14ac:dyDescent="0.25">
      <c r="W8368" s="243">
        <f t="shared" si="130"/>
        <v>8362</v>
      </c>
    </row>
    <row r="8369" spans="23:23" x14ac:dyDescent="0.25">
      <c r="W8369" s="243">
        <f t="shared" si="130"/>
        <v>8363</v>
      </c>
    </row>
    <row r="8370" spans="23:23" x14ac:dyDescent="0.25">
      <c r="W8370" s="243">
        <f t="shared" si="130"/>
        <v>8364</v>
      </c>
    </row>
    <row r="8371" spans="23:23" x14ac:dyDescent="0.25">
      <c r="W8371" s="243">
        <f t="shared" si="130"/>
        <v>8365</v>
      </c>
    </row>
    <row r="8372" spans="23:23" x14ac:dyDescent="0.25">
      <c r="W8372" s="243">
        <f t="shared" si="130"/>
        <v>8366</v>
      </c>
    </row>
    <row r="8373" spans="23:23" x14ac:dyDescent="0.25">
      <c r="W8373" s="243">
        <f t="shared" si="130"/>
        <v>8367</v>
      </c>
    </row>
    <row r="8374" spans="23:23" x14ac:dyDescent="0.25">
      <c r="W8374" s="243">
        <f t="shared" si="130"/>
        <v>8368</v>
      </c>
    </row>
    <row r="8375" spans="23:23" x14ac:dyDescent="0.25">
      <c r="W8375" s="243">
        <f t="shared" si="130"/>
        <v>8369</v>
      </c>
    </row>
    <row r="8376" spans="23:23" x14ac:dyDescent="0.25">
      <c r="W8376" s="243">
        <f t="shared" si="130"/>
        <v>8370</v>
      </c>
    </row>
    <row r="8377" spans="23:23" x14ac:dyDescent="0.25">
      <c r="W8377" s="243">
        <f t="shared" si="130"/>
        <v>8371</v>
      </c>
    </row>
    <row r="8378" spans="23:23" x14ac:dyDescent="0.25">
      <c r="W8378" s="243">
        <f t="shared" si="130"/>
        <v>8372</v>
      </c>
    </row>
    <row r="8379" spans="23:23" x14ac:dyDescent="0.25">
      <c r="W8379" s="243">
        <f t="shared" si="130"/>
        <v>8373</v>
      </c>
    </row>
    <row r="8380" spans="23:23" x14ac:dyDescent="0.25">
      <c r="W8380" s="243">
        <f t="shared" si="130"/>
        <v>8374</v>
      </c>
    </row>
    <row r="8381" spans="23:23" x14ac:dyDescent="0.25">
      <c r="W8381" s="243">
        <f t="shared" si="130"/>
        <v>8375</v>
      </c>
    </row>
    <row r="8382" spans="23:23" x14ac:dyDescent="0.25">
      <c r="W8382" s="243">
        <f t="shared" si="130"/>
        <v>8376</v>
      </c>
    </row>
    <row r="8383" spans="23:23" x14ac:dyDescent="0.25">
      <c r="W8383" s="243">
        <f t="shared" si="130"/>
        <v>8377</v>
      </c>
    </row>
    <row r="8384" spans="23:23" x14ac:dyDescent="0.25">
      <c r="W8384" s="243">
        <f t="shared" si="130"/>
        <v>8378</v>
      </c>
    </row>
    <row r="8385" spans="23:23" x14ac:dyDescent="0.25">
      <c r="W8385" s="243">
        <f t="shared" si="130"/>
        <v>8379</v>
      </c>
    </row>
    <row r="8386" spans="23:23" x14ac:dyDescent="0.25">
      <c r="W8386" s="243">
        <f t="shared" si="130"/>
        <v>8380</v>
      </c>
    </row>
    <row r="8387" spans="23:23" x14ac:dyDescent="0.25">
      <c r="W8387" s="243">
        <f t="shared" si="130"/>
        <v>8381</v>
      </c>
    </row>
    <row r="8388" spans="23:23" x14ac:dyDescent="0.25">
      <c r="W8388" s="243">
        <f t="shared" si="130"/>
        <v>8382</v>
      </c>
    </row>
    <row r="8389" spans="23:23" x14ac:dyDescent="0.25">
      <c r="W8389" s="243">
        <f t="shared" si="130"/>
        <v>8383</v>
      </c>
    </row>
    <row r="8390" spans="23:23" x14ac:dyDescent="0.25">
      <c r="W8390" s="243">
        <f t="shared" si="130"/>
        <v>8384</v>
      </c>
    </row>
    <row r="8391" spans="23:23" x14ac:dyDescent="0.25">
      <c r="W8391" s="243">
        <f t="shared" si="130"/>
        <v>8385</v>
      </c>
    </row>
    <row r="8392" spans="23:23" x14ac:dyDescent="0.25">
      <c r="W8392" s="243">
        <f t="shared" si="130"/>
        <v>8386</v>
      </c>
    </row>
    <row r="8393" spans="23:23" x14ac:dyDescent="0.25">
      <c r="W8393" s="243">
        <f t="shared" ref="W8393:W8456" si="131">1+W8392</f>
        <v>8387</v>
      </c>
    </row>
    <row r="8394" spans="23:23" x14ac:dyDescent="0.25">
      <c r="W8394" s="243">
        <f t="shared" si="131"/>
        <v>8388</v>
      </c>
    </row>
    <row r="8395" spans="23:23" x14ac:dyDescent="0.25">
      <c r="W8395" s="243">
        <f t="shared" si="131"/>
        <v>8389</v>
      </c>
    </row>
    <row r="8396" spans="23:23" x14ac:dyDescent="0.25">
      <c r="W8396" s="243">
        <f t="shared" si="131"/>
        <v>8390</v>
      </c>
    </row>
    <row r="8397" spans="23:23" x14ac:dyDescent="0.25">
      <c r="W8397" s="243">
        <f t="shared" si="131"/>
        <v>8391</v>
      </c>
    </row>
    <row r="8398" spans="23:23" x14ac:dyDescent="0.25">
      <c r="W8398" s="243">
        <f t="shared" si="131"/>
        <v>8392</v>
      </c>
    </row>
    <row r="8399" spans="23:23" x14ac:dyDescent="0.25">
      <c r="W8399" s="243">
        <f t="shared" si="131"/>
        <v>8393</v>
      </c>
    </row>
    <row r="8400" spans="23:23" x14ac:dyDescent="0.25">
      <c r="W8400" s="243">
        <f t="shared" si="131"/>
        <v>8394</v>
      </c>
    </row>
    <row r="8401" spans="23:23" x14ac:dyDescent="0.25">
      <c r="W8401" s="243">
        <f t="shared" si="131"/>
        <v>8395</v>
      </c>
    </row>
    <row r="8402" spans="23:23" x14ac:dyDescent="0.25">
      <c r="W8402" s="243">
        <f t="shared" si="131"/>
        <v>8396</v>
      </c>
    </row>
    <row r="8403" spans="23:23" x14ac:dyDescent="0.25">
      <c r="W8403" s="243">
        <f t="shared" si="131"/>
        <v>8397</v>
      </c>
    </row>
    <row r="8404" spans="23:23" x14ac:dyDescent="0.25">
      <c r="W8404" s="243">
        <f t="shared" si="131"/>
        <v>8398</v>
      </c>
    </row>
    <row r="8405" spans="23:23" x14ac:dyDescent="0.25">
      <c r="W8405" s="243">
        <f t="shared" si="131"/>
        <v>8399</v>
      </c>
    </row>
    <row r="8406" spans="23:23" x14ac:dyDescent="0.25">
      <c r="W8406" s="243">
        <f t="shared" si="131"/>
        <v>8400</v>
      </c>
    </row>
    <row r="8407" spans="23:23" x14ac:dyDescent="0.25">
      <c r="W8407" s="243">
        <f t="shared" si="131"/>
        <v>8401</v>
      </c>
    </row>
    <row r="8408" spans="23:23" x14ac:dyDescent="0.25">
      <c r="W8408" s="243">
        <f t="shared" si="131"/>
        <v>8402</v>
      </c>
    </row>
    <row r="8409" spans="23:23" x14ac:dyDescent="0.25">
      <c r="W8409" s="243">
        <f t="shared" si="131"/>
        <v>8403</v>
      </c>
    </row>
    <row r="8410" spans="23:23" x14ac:dyDescent="0.25">
      <c r="W8410" s="243">
        <f t="shared" si="131"/>
        <v>8404</v>
      </c>
    </row>
    <row r="8411" spans="23:23" x14ac:dyDescent="0.25">
      <c r="W8411" s="243">
        <f t="shared" si="131"/>
        <v>8405</v>
      </c>
    </row>
    <row r="8412" spans="23:23" x14ac:dyDescent="0.25">
      <c r="W8412" s="243">
        <f t="shared" si="131"/>
        <v>8406</v>
      </c>
    </row>
    <row r="8413" spans="23:23" x14ac:dyDescent="0.25">
      <c r="W8413" s="243">
        <f t="shared" si="131"/>
        <v>8407</v>
      </c>
    </row>
    <row r="8414" spans="23:23" x14ac:dyDescent="0.25">
      <c r="W8414" s="243">
        <f t="shared" si="131"/>
        <v>8408</v>
      </c>
    </row>
    <row r="8415" spans="23:23" x14ac:dyDescent="0.25">
      <c r="W8415" s="243">
        <f t="shared" si="131"/>
        <v>8409</v>
      </c>
    </row>
    <row r="8416" spans="23:23" x14ac:dyDescent="0.25">
      <c r="W8416" s="243">
        <f t="shared" si="131"/>
        <v>8410</v>
      </c>
    </row>
    <row r="8417" spans="23:23" x14ac:dyDescent="0.25">
      <c r="W8417" s="243">
        <f t="shared" si="131"/>
        <v>8411</v>
      </c>
    </row>
    <row r="8418" spans="23:23" x14ac:dyDescent="0.25">
      <c r="W8418" s="243">
        <f t="shared" si="131"/>
        <v>8412</v>
      </c>
    </row>
    <row r="8419" spans="23:23" x14ac:dyDescent="0.25">
      <c r="W8419" s="243">
        <f t="shared" si="131"/>
        <v>8413</v>
      </c>
    </row>
    <row r="8420" spans="23:23" x14ac:dyDescent="0.25">
      <c r="W8420" s="243">
        <f t="shared" si="131"/>
        <v>8414</v>
      </c>
    </row>
    <row r="8421" spans="23:23" x14ac:dyDescent="0.25">
      <c r="W8421" s="243">
        <f t="shared" si="131"/>
        <v>8415</v>
      </c>
    </row>
    <row r="8422" spans="23:23" x14ac:dyDescent="0.25">
      <c r="W8422" s="243">
        <f t="shared" si="131"/>
        <v>8416</v>
      </c>
    </row>
    <row r="8423" spans="23:23" x14ac:dyDescent="0.25">
      <c r="W8423" s="243">
        <f t="shared" si="131"/>
        <v>8417</v>
      </c>
    </row>
    <row r="8424" spans="23:23" x14ac:dyDescent="0.25">
      <c r="W8424" s="243">
        <f t="shared" si="131"/>
        <v>8418</v>
      </c>
    </row>
    <row r="8425" spans="23:23" x14ac:dyDescent="0.25">
      <c r="W8425" s="243">
        <f t="shared" si="131"/>
        <v>8419</v>
      </c>
    </row>
    <row r="8426" spans="23:23" x14ac:dyDescent="0.25">
      <c r="W8426" s="243">
        <f t="shared" si="131"/>
        <v>8420</v>
      </c>
    </row>
    <row r="8427" spans="23:23" x14ac:dyDescent="0.25">
      <c r="W8427" s="243">
        <f t="shared" si="131"/>
        <v>8421</v>
      </c>
    </row>
    <row r="8428" spans="23:23" x14ac:dyDescent="0.25">
      <c r="W8428" s="243">
        <f t="shared" si="131"/>
        <v>8422</v>
      </c>
    </row>
    <row r="8429" spans="23:23" x14ac:dyDescent="0.25">
      <c r="W8429" s="243">
        <f t="shared" si="131"/>
        <v>8423</v>
      </c>
    </row>
    <row r="8430" spans="23:23" x14ac:dyDescent="0.25">
      <c r="W8430" s="243">
        <f t="shared" si="131"/>
        <v>8424</v>
      </c>
    </row>
    <row r="8431" spans="23:23" x14ac:dyDescent="0.25">
      <c r="W8431" s="243">
        <f t="shared" si="131"/>
        <v>8425</v>
      </c>
    </row>
    <row r="8432" spans="23:23" x14ac:dyDescent="0.25">
      <c r="W8432" s="243">
        <f t="shared" si="131"/>
        <v>8426</v>
      </c>
    </row>
    <row r="8433" spans="23:23" x14ac:dyDescent="0.25">
      <c r="W8433" s="243">
        <f t="shared" si="131"/>
        <v>8427</v>
      </c>
    </row>
    <row r="8434" spans="23:23" x14ac:dyDescent="0.25">
      <c r="W8434" s="243">
        <f t="shared" si="131"/>
        <v>8428</v>
      </c>
    </row>
    <row r="8435" spans="23:23" x14ac:dyDescent="0.25">
      <c r="W8435" s="243">
        <f t="shared" si="131"/>
        <v>8429</v>
      </c>
    </row>
    <row r="8436" spans="23:23" x14ac:dyDescent="0.25">
      <c r="W8436" s="243">
        <f t="shared" si="131"/>
        <v>8430</v>
      </c>
    </row>
    <row r="8437" spans="23:23" x14ac:dyDescent="0.25">
      <c r="W8437" s="243">
        <f t="shared" si="131"/>
        <v>8431</v>
      </c>
    </row>
    <row r="8438" spans="23:23" x14ac:dyDescent="0.25">
      <c r="W8438" s="243">
        <f t="shared" si="131"/>
        <v>8432</v>
      </c>
    </row>
    <row r="8439" spans="23:23" x14ac:dyDescent="0.25">
      <c r="W8439" s="243">
        <f t="shared" si="131"/>
        <v>8433</v>
      </c>
    </row>
    <row r="8440" spans="23:23" x14ac:dyDescent="0.25">
      <c r="W8440" s="243">
        <f t="shared" si="131"/>
        <v>8434</v>
      </c>
    </row>
    <row r="8441" spans="23:23" x14ac:dyDescent="0.25">
      <c r="W8441" s="243">
        <f t="shared" si="131"/>
        <v>8435</v>
      </c>
    </row>
    <row r="8442" spans="23:23" x14ac:dyDescent="0.25">
      <c r="W8442" s="243">
        <f t="shared" si="131"/>
        <v>8436</v>
      </c>
    </row>
    <row r="8443" spans="23:23" x14ac:dyDescent="0.25">
      <c r="W8443" s="243">
        <f t="shared" si="131"/>
        <v>8437</v>
      </c>
    </row>
    <row r="8444" spans="23:23" x14ac:dyDescent="0.25">
      <c r="W8444" s="243">
        <f t="shared" si="131"/>
        <v>8438</v>
      </c>
    </row>
    <row r="8445" spans="23:23" x14ac:dyDescent="0.25">
      <c r="W8445" s="243">
        <f t="shared" si="131"/>
        <v>8439</v>
      </c>
    </row>
    <row r="8446" spans="23:23" x14ac:dyDescent="0.25">
      <c r="W8446" s="243">
        <f t="shared" si="131"/>
        <v>8440</v>
      </c>
    </row>
    <row r="8447" spans="23:23" x14ac:dyDescent="0.25">
      <c r="W8447" s="243">
        <f t="shared" si="131"/>
        <v>8441</v>
      </c>
    </row>
    <row r="8448" spans="23:23" x14ac:dyDescent="0.25">
      <c r="W8448" s="243">
        <f t="shared" si="131"/>
        <v>8442</v>
      </c>
    </row>
    <row r="8449" spans="23:23" x14ac:dyDescent="0.25">
      <c r="W8449" s="243">
        <f t="shared" si="131"/>
        <v>8443</v>
      </c>
    </row>
    <row r="8450" spans="23:23" x14ac:dyDescent="0.25">
      <c r="W8450" s="243">
        <f t="shared" si="131"/>
        <v>8444</v>
      </c>
    </row>
    <row r="8451" spans="23:23" x14ac:dyDescent="0.25">
      <c r="W8451" s="243">
        <f t="shared" si="131"/>
        <v>8445</v>
      </c>
    </row>
    <row r="8452" spans="23:23" x14ac:dyDescent="0.25">
      <c r="W8452" s="243">
        <f t="shared" si="131"/>
        <v>8446</v>
      </c>
    </row>
    <row r="8453" spans="23:23" x14ac:dyDescent="0.25">
      <c r="W8453" s="243">
        <f t="shared" si="131"/>
        <v>8447</v>
      </c>
    </row>
    <row r="8454" spans="23:23" x14ac:dyDescent="0.25">
      <c r="W8454" s="243">
        <f t="shared" si="131"/>
        <v>8448</v>
      </c>
    </row>
    <row r="8455" spans="23:23" x14ac:dyDescent="0.25">
      <c r="W8455" s="243">
        <f t="shared" si="131"/>
        <v>8449</v>
      </c>
    </row>
    <row r="8456" spans="23:23" x14ac:dyDescent="0.25">
      <c r="W8456" s="243">
        <f t="shared" si="131"/>
        <v>8450</v>
      </c>
    </row>
    <row r="8457" spans="23:23" x14ac:dyDescent="0.25">
      <c r="W8457" s="243">
        <f t="shared" ref="W8457:W8520" si="132">1+W8456</f>
        <v>8451</v>
      </c>
    </row>
    <row r="8458" spans="23:23" x14ac:dyDescent="0.25">
      <c r="W8458" s="243">
        <f t="shared" si="132"/>
        <v>8452</v>
      </c>
    </row>
    <row r="8459" spans="23:23" x14ac:dyDescent="0.25">
      <c r="W8459" s="243">
        <f t="shared" si="132"/>
        <v>8453</v>
      </c>
    </row>
    <row r="8460" spans="23:23" x14ac:dyDescent="0.25">
      <c r="W8460" s="243">
        <f t="shared" si="132"/>
        <v>8454</v>
      </c>
    </row>
    <row r="8461" spans="23:23" x14ac:dyDescent="0.25">
      <c r="W8461" s="243">
        <f t="shared" si="132"/>
        <v>8455</v>
      </c>
    </row>
    <row r="8462" spans="23:23" x14ac:dyDescent="0.25">
      <c r="W8462" s="243">
        <f t="shared" si="132"/>
        <v>8456</v>
      </c>
    </row>
    <row r="8463" spans="23:23" x14ac:dyDescent="0.25">
      <c r="W8463" s="243">
        <f t="shared" si="132"/>
        <v>8457</v>
      </c>
    </row>
    <row r="8464" spans="23:23" x14ac:dyDescent="0.25">
      <c r="W8464" s="243">
        <f t="shared" si="132"/>
        <v>8458</v>
      </c>
    </row>
    <row r="8465" spans="23:23" x14ac:dyDescent="0.25">
      <c r="W8465" s="243">
        <f t="shared" si="132"/>
        <v>8459</v>
      </c>
    </row>
    <row r="8466" spans="23:23" x14ac:dyDescent="0.25">
      <c r="W8466" s="243">
        <f t="shared" si="132"/>
        <v>8460</v>
      </c>
    </row>
    <row r="8467" spans="23:23" x14ac:dyDescent="0.25">
      <c r="W8467" s="243">
        <f t="shared" si="132"/>
        <v>8461</v>
      </c>
    </row>
    <row r="8468" spans="23:23" x14ac:dyDescent="0.25">
      <c r="W8468" s="243">
        <f t="shared" si="132"/>
        <v>8462</v>
      </c>
    </row>
    <row r="8469" spans="23:23" x14ac:dyDescent="0.25">
      <c r="W8469" s="243">
        <f t="shared" si="132"/>
        <v>8463</v>
      </c>
    </row>
    <row r="8470" spans="23:23" x14ac:dyDescent="0.25">
      <c r="W8470" s="243">
        <f t="shared" si="132"/>
        <v>8464</v>
      </c>
    </row>
    <row r="8471" spans="23:23" x14ac:dyDescent="0.25">
      <c r="W8471" s="243">
        <f t="shared" si="132"/>
        <v>8465</v>
      </c>
    </row>
    <row r="8472" spans="23:23" x14ac:dyDescent="0.25">
      <c r="W8472" s="243">
        <f t="shared" si="132"/>
        <v>8466</v>
      </c>
    </row>
    <row r="8473" spans="23:23" x14ac:dyDescent="0.25">
      <c r="W8473" s="243">
        <f t="shared" si="132"/>
        <v>8467</v>
      </c>
    </row>
    <row r="8474" spans="23:23" x14ac:dyDescent="0.25">
      <c r="W8474" s="243">
        <f t="shared" si="132"/>
        <v>8468</v>
      </c>
    </row>
    <row r="8475" spans="23:23" x14ac:dyDescent="0.25">
      <c r="W8475" s="243">
        <f t="shared" si="132"/>
        <v>8469</v>
      </c>
    </row>
    <row r="8476" spans="23:23" x14ac:dyDescent="0.25">
      <c r="W8476" s="243">
        <f t="shared" si="132"/>
        <v>8470</v>
      </c>
    </row>
    <row r="8477" spans="23:23" x14ac:dyDescent="0.25">
      <c r="W8477" s="243">
        <f t="shared" si="132"/>
        <v>8471</v>
      </c>
    </row>
    <row r="8478" spans="23:23" x14ac:dyDescent="0.25">
      <c r="W8478" s="243">
        <f t="shared" si="132"/>
        <v>8472</v>
      </c>
    </row>
    <row r="8479" spans="23:23" x14ac:dyDescent="0.25">
      <c r="W8479" s="243">
        <f t="shared" si="132"/>
        <v>8473</v>
      </c>
    </row>
    <row r="8480" spans="23:23" x14ac:dyDescent="0.25">
      <c r="W8480" s="243">
        <f t="shared" si="132"/>
        <v>8474</v>
      </c>
    </row>
    <row r="8481" spans="23:23" x14ac:dyDescent="0.25">
      <c r="W8481" s="243">
        <f t="shared" si="132"/>
        <v>8475</v>
      </c>
    </row>
    <row r="8482" spans="23:23" x14ac:dyDescent="0.25">
      <c r="W8482" s="243">
        <f t="shared" si="132"/>
        <v>8476</v>
      </c>
    </row>
    <row r="8483" spans="23:23" x14ac:dyDescent="0.25">
      <c r="W8483" s="243">
        <f t="shared" si="132"/>
        <v>8477</v>
      </c>
    </row>
    <row r="8484" spans="23:23" x14ac:dyDescent="0.25">
      <c r="W8484" s="243">
        <f t="shared" si="132"/>
        <v>8478</v>
      </c>
    </row>
    <row r="8485" spans="23:23" x14ac:dyDescent="0.25">
      <c r="W8485" s="243">
        <f t="shared" si="132"/>
        <v>8479</v>
      </c>
    </row>
    <row r="8486" spans="23:23" x14ac:dyDescent="0.25">
      <c r="W8486" s="243">
        <f t="shared" si="132"/>
        <v>8480</v>
      </c>
    </row>
    <row r="8487" spans="23:23" x14ac:dyDescent="0.25">
      <c r="W8487" s="243">
        <f t="shared" si="132"/>
        <v>8481</v>
      </c>
    </row>
    <row r="8488" spans="23:23" x14ac:dyDescent="0.25">
      <c r="W8488" s="243">
        <f t="shared" si="132"/>
        <v>8482</v>
      </c>
    </row>
    <row r="8489" spans="23:23" x14ac:dyDescent="0.25">
      <c r="W8489" s="243">
        <f t="shared" si="132"/>
        <v>8483</v>
      </c>
    </row>
    <row r="8490" spans="23:23" x14ac:dyDescent="0.25">
      <c r="W8490" s="243">
        <f t="shared" si="132"/>
        <v>8484</v>
      </c>
    </row>
    <row r="8491" spans="23:23" x14ac:dyDescent="0.25">
      <c r="W8491" s="243">
        <f t="shared" si="132"/>
        <v>8485</v>
      </c>
    </row>
    <row r="8492" spans="23:23" x14ac:dyDescent="0.25">
      <c r="W8492" s="243">
        <f t="shared" si="132"/>
        <v>8486</v>
      </c>
    </row>
    <row r="8493" spans="23:23" x14ac:dyDescent="0.25">
      <c r="W8493" s="243">
        <f t="shared" si="132"/>
        <v>8487</v>
      </c>
    </row>
    <row r="8494" spans="23:23" x14ac:dyDescent="0.25">
      <c r="W8494" s="243">
        <f t="shared" si="132"/>
        <v>8488</v>
      </c>
    </row>
    <row r="8495" spans="23:23" x14ac:dyDescent="0.25">
      <c r="W8495" s="243">
        <f t="shared" si="132"/>
        <v>8489</v>
      </c>
    </row>
    <row r="8496" spans="23:23" x14ac:dyDescent="0.25">
      <c r="W8496" s="243">
        <f t="shared" si="132"/>
        <v>8490</v>
      </c>
    </row>
    <row r="8497" spans="23:23" x14ac:dyDescent="0.25">
      <c r="W8497" s="243">
        <f t="shared" si="132"/>
        <v>8491</v>
      </c>
    </row>
    <row r="8498" spans="23:23" x14ac:dyDescent="0.25">
      <c r="W8498" s="243">
        <f t="shared" si="132"/>
        <v>8492</v>
      </c>
    </row>
    <row r="8499" spans="23:23" x14ac:dyDescent="0.25">
      <c r="W8499" s="243">
        <f t="shared" si="132"/>
        <v>8493</v>
      </c>
    </row>
    <row r="8500" spans="23:23" x14ac:dyDescent="0.25">
      <c r="W8500" s="243">
        <f t="shared" si="132"/>
        <v>8494</v>
      </c>
    </row>
    <row r="8501" spans="23:23" x14ac:dyDescent="0.25">
      <c r="W8501" s="243">
        <f t="shared" si="132"/>
        <v>8495</v>
      </c>
    </row>
    <row r="8502" spans="23:23" x14ac:dyDescent="0.25">
      <c r="W8502" s="243">
        <f t="shared" si="132"/>
        <v>8496</v>
      </c>
    </row>
    <row r="8503" spans="23:23" x14ac:dyDescent="0.25">
      <c r="W8503" s="243">
        <f t="shared" si="132"/>
        <v>8497</v>
      </c>
    </row>
    <row r="8504" spans="23:23" x14ac:dyDescent="0.25">
      <c r="W8504" s="243">
        <f t="shared" si="132"/>
        <v>8498</v>
      </c>
    </row>
    <row r="8505" spans="23:23" x14ac:dyDescent="0.25">
      <c r="W8505" s="243">
        <f t="shared" si="132"/>
        <v>8499</v>
      </c>
    </row>
    <row r="8506" spans="23:23" x14ac:dyDescent="0.25">
      <c r="W8506" s="243">
        <f t="shared" si="132"/>
        <v>8500</v>
      </c>
    </row>
    <row r="8507" spans="23:23" x14ac:dyDescent="0.25">
      <c r="W8507" s="243">
        <f t="shared" si="132"/>
        <v>8501</v>
      </c>
    </row>
    <row r="8508" spans="23:23" x14ac:dyDescent="0.25">
      <c r="W8508" s="243">
        <f t="shared" si="132"/>
        <v>8502</v>
      </c>
    </row>
    <row r="8509" spans="23:23" x14ac:dyDescent="0.25">
      <c r="W8509" s="243">
        <f t="shared" si="132"/>
        <v>8503</v>
      </c>
    </row>
    <row r="8510" spans="23:23" x14ac:dyDescent="0.25">
      <c r="W8510" s="243">
        <f t="shared" si="132"/>
        <v>8504</v>
      </c>
    </row>
    <row r="8511" spans="23:23" x14ac:dyDescent="0.25">
      <c r="W8511" s="243">
        <f t="shared" si="132"/>
        <v>8505</v>
      </c>
    </row>
    <row r="8512" spans="23:23" x14ac:dyDescent="0.25">
      <c r="W8512" s="243">
        <f t="shared" si="132"/>
        <v>8506</v>
      </c>
    </row>
    <row r="8513" spans="23:23" x14ac:dyDescent="0.25">
      <c r="W8513" s="243">
        <f t="shared" si="132"/>
        <v>8507</v>
      </c>
    </row>
    <row r="8514" spans="23:23" x14ac:dyDescent="0.25">
      <c r="W8514" s="243">
        <f t="shared" si="132"/>
        <v>8508</v>
      </c>
    </row>
    <row r="8515" spans="23:23" x14ac:dyDescent="0.25">
      <c r="W8515" s="243">
        <f t="shared" si="132"/>
        <v>8509</v>
      </c>
    </row>
    <row r="8516" spans="23:23" x14ac:dyDescent="0.25">
      <c r="W8516" s="243">
        <f t="shared" si="132"/>
        <v>8510</v>
      </c>
    </row>
    <row r="8517" spans="23:23" x14ac:dyDescent="0.25">
      <c r="W8517" s="243">
        <f t="shared" si="132"/>
        <v>8511</v>
      </c>
    </row>
    <row r="8518" spans="23:23" x14ac:dyDescent="0.25">
      <c r="W8518" s="243">
        <f t="shared" si="132"/>
        <v>8512</v>
      </c>
    </row>
    <row r="8519" spans="23:23" x14ac:dyDescent="0.25">
      <c r="W8519" s="243">
        <f t="shared" si="132"/>
        <v>8513</v>
      </c>
    </row>
    <row r="8520" spans="23:23" x14ac:dyDescent="0.25">
      <c r="W8520" s="243">
        <f t="shared" si="132"/>
        <v>8514</v>
      </c>
    </row>
    <row r="8521" spans="23:23" x14ac:dyDescent="0.25">
      <c r="W8521" s="243">
        <f t="shared" ref="W8521:W8584" si="133">1+W8520</f>
        <v>8515</v>
      </c>
    </row>
    <row r="8522" spans="23:23" x14ac:dyDescent="0.25">
      <c r="W8522" s="243">
        <f t="shared" si="133"/>
        <v>8516</v>
      </c>
    </row>
    <row r="8523" spans="23:23" x14ac:dyDescent="0.25">
      <c r="W8523" s="243">
        <f t="shared" si="133"/>
        <v>8517</v>
      </c>
    </row>
    <row r="8524" spans="23:23" x14ac:dyDescent="0.25">
      <c r="W8524" s="243">
        <f t="shared" si="133"/>
        <v>8518</v>
      </c>
    </row>
    <row r="8525" spans="23:23" x14ac:dyDescent="0.25">
      <c r="W8525" s="243">
        <f t="shared" si="133"/>
        <v>8519</v>
      </c>
    </row>
    <row r="8526" spans="23:23" x14ac:dyDescent="0.25">
      <c r="W8526" s="243">
        <f t="shared" si="133"/>
        <v>8520</v>
      </c>
    </row>
    <row r="8527" spans="23:23" x14ac:dyDescent="0.25">
      <c r="W8527" s="243">
        <f t="shared" si="133"/>
        <v>8521</v>
      </c>
    </row>
    <row r="8528" spans="23:23" x14ac:dyDescent="0.25">
      <c r="W8528" s="243">
        <f t="shared" si="133"/>
        <v>8522</v>
      </c>
    </row>
    <row r="8529" spans="23:23" x14ac:dyDescent="0.25">
      <c r="W8529" s="243">
        <f t="shared" si="133"/>
        <v>8523</v>
      </c>
    </row>
    <row r="8530" spans="23:23" x14ac:dyDescent="0.25">
      <c r="W8530" s="243">
        <f t="shared" si="133"/>
        <v>8524</v>
      </c>
    </row>
    <row r="8531" spans="23:23" x14ac:dyDescent="0.25">
      <c r="W8531" s="243">
        <f t="shared" si="133"/>
        <v>8525</v>
      </c>
    </row>
    <row r="8532" spans="23:23" x14ac:dyDescent="0.25">
      <c r="W8532" s="243">
        <f t="shared" si="133"/>
        <v>8526</v>
      </c>
    </row>
    <row r="8533" spans="23:23" x14ac:dyDescent="0.25">
      <c r="W8533" s="243">
        <f t="shared" si="133"/>
        <v>8527</v>
      </c>
    </row>
    <row r="8534" spans="23:23" x14ac:dyDescent="0.25">
      <c r="W8534" s="243">
        <f t="shared" si="133"/>
        <v>8528</v>
      </c>
    </row>
    <row r="8535" spans="23:23" x14ac:dyDescent="0.25">
      <c r="W8535" s="243">
        <f t="shared" si="133"/>
        <v>8529</v>
      </c>
    </row>
    <row r="8536" spans="23:23" x14ac:dyDescent="0.25">
      <c r="W8536" s="243">
        <f t="shared" si="133"/>
        <v>8530</v>
      </c>
    </row>
    <row r="8537" spans="23:23" x14ac:dyDescent="0.25">
      <c r="W8537" s="243">
        <f t="shared" si="133"/>
        <v>8531</v>
      </c>
    </row>
    <row r="8538" spans="23:23" x14ac:dyDescent="0.25">
      <c r="W8538" s="243">
        <f t="shared" si="133"/>
        <v>8532</v>
      </c>
    </row>
    <row r="8539" spans="23:23" x14ac:dyDescent="0.25">
      <c r="W8539" s="243">
        <f t="shared" si="133"/>
        <v>8533</v>
      </c>
    </row>
    <row r="8540" spans="23:23" x14ac:dyDescent="0.25">
      <c r="W8540" s="243">
        <f t="shared" si="133"/>
        <v>8534</v>
      </c>
    </row>
    <row r="8541" spans="23:23" x14ac:dyDescent="0.25">
      <c r="W8541" s="243">
        <f t="shared" si="133"/>
        <v>8535</v>
      </c>
    </row>
    <row r="8542" spans="23:23" x14ac:dyDescent="0.25">
      <c r="W8542" s="243">
        <f t="shared" si="133"/>
        <v>8536</v>
      </c>
    </row>
    <row r="8543" spans="23:23" x14ac:dyDescent="0.25">
      <c r="W8543" s="243">
        <f t="shared" si="133"/>
        <v>8537</v>
      </c>
    </row>
    <row r="8544" spans="23:23" x14ac:dyDescent="0.25">
      <c r="W8544" s="243">
        <f t="shared" si="133"/>
        <v>8538</v>
      </c>
    </row>
    <row r="8545" spans="23:23" x14ac:dyDescent="0.25">
      <c r="W8545" s="243">
        <f t="shared" si="133"/>
        <v>8539</v>
      </c>
    </row>
    <row r="8546" spans="23:23" x14ac:dyDescent="0.25">
      <c r="W8546" s="243">
        <f t="shared" si="133"/>
        <v>8540</v>
      </c>
    </row>
    <row r="8547" spans="23:23" x14ac:dyDescent="0.25">
      <c r="W8547" s="243">
        <f t="shared" si="133"/>
        <v>8541</v>
      </c>
    </row>
    <row r="8548" spans="23:23" x14ac:dyDescent="0.25">
      <c r="W8548" s="243">
        <f t="shared" si="133"/>
        <v>8542</v>
      </c>
    </row>
    <row r="8549" spans="23:23" x14ac:dyDescent="0.25">
      <c r="W8549" s="243">
        <f t="shared" si="133"/>
        <v>8543</v>
      </c>
    </row>
    <row r="8550" spans="23:23" x14ac:dyDescent="0.25">
      <c r="W8550" s="243">
        <f t="shared" si="133"/>
        <v>8544</v>
      </c>
    </row>
    <row r="8551" spans="23:23" x14ac:dyDescent="0.25">
      <c r="W8551" s="243">
        <f t="shared" si="133"/>
        <v>8545</v>
      </c>
    </row>
    <row r="8552" spans="23:23" x14ac:dyDescent="0.25">
      <c r="W8552" s="243">
        <f t="shared" si="133"/>
        <v>8546</v>
      </c>
    </row>
    <row r="8553" spans="23:23" x14ac:dyDescent="0.25">
      <c r="W8553" s="243">
        <f t="shared" si="133"/>
        <v>8547</v>
      </c>
    </row>
    <row r="8554" spans="23:23" x14ac:dyDescent="0.25">
      <c r="W8554" s="243">
        <f t="shared" si="133"/>
        <v>8548</v>
      </c>
    </row>
    <row r="8555" spans="23:23" x14ac:dyDescent="0.25">
      <c r="W8555" s="243">
        <f t="shared" si="133"/>
        <v>8549</v>
      </c>
    </row>
    <row r="8556" spans="23:23" x14ac:dyDescent="0.25">
      <c r="W8556" s="243">
        <f t="shared" si="133"/>
        <v>8550</v>
      </c>
    </row>
    <row r="8557" spans="23:23" x14ac:dyDescent="0.25">
      <c r="W8557" s="243">
        <f t="shared" si="133"/>
        <v>8551</v>
      </c>
    </row>
    <row r="8558" spans="23:23" x14ac:dyDescent="0.25">
      <c r="W8558" s="243">
        <f t="shared" si="133"/>
        <v>8552</v>
      </c>
    </row>
    <row r="8559" spans="23:23" x14ac:dyDescent="0.25">
      <c r="W8559" s="243">
        <f t="shared" si="133"/>
        <v>8553</v>
      </c>
    </row>
    <row r="8560" spans="23:23" x14ac:dyDescent="0.25">
      <c r="W8560" s="243">
        <f t="shared" si="133"/>
        <v>8554</v>
      </c>
    </row>
    <row r="8561" spans="23:23" x14ac:dyDescent="0.25">
      <c r="W8561" s="243">
        <f t="shared" si="133"/>
        <v>8555</v>
      </c>
    </row>
    <row r="8562" spans="23:23" x14ac:dyDescent="0.25">
      <c r="W8562" s="243">
        <f t="shared" si="133"/>
        <v>8556</v>
      </c>
    </row>
    <row r="8563" spans="23:23" x14ac:dyDescent="0.25">
      <c r="W8563" s="243">
        <f t="shared" si="133"/>
        <v>8557</v>
      </c>
    </row>
    <row r="8564" spans="23:23" x14ac:dyDescent="0.25">
      <c r="W8564" s="243">
        <f t="shared" si="133"/>
        <v>8558</v>
      </c>
    </row>
    <row r="8565" spans="23:23" x14ac:dyDescent="0.25">
      <c r="W8565" s="243">
        <f t="shared" si="133"/>
        <v>8559</v>
      </c>
    </row>
    <row r="8566" spans="23:23" x14ac:dyDescent="0.25">
      <c r="W8566" s="243">
        <f t="shared" si="133"/>
        <v>8560</v>
      </c>
    </row>
    <row r="8567" spans="23:23" x14ac:dyDescent="0.25">
      <c r="W8567" s="243">
        <f t="shared" si="133"/>
        <v>8561</v>
      </c>
    </row>
    <row r="8568" spans="23:23" x14ac:dyDescent="0.25">
      <c r="W8568" s="243">
        <f t="shared" si="133"/>
        <v>8562</v>
      </c>
    </row>
    <row r="8569" spans="23:23" x14ac:dyDescent="0.25">
      <c r="W8569" s="243">
        <f t="shared" si="133"/>
        <v>8563</v>
      </c>
    </row>
    <row r="8570" spans="23:23" x14ac:dyDescent="0.25">
      <c r="W8570" s="243">
        <f t="shared" si="133"/>
        <v>8564</v>
      </c>
    </row>
    <row r="8571" spans="23:23" x14ac:dyDescent="0.25">
      <c r="W8571" s="243">
        <f t="shared" si="133"/>
        <v>8565</v>
      </c>
    </row>
    <row r="8572" spans="23:23" x14ac:dyDescent="0.25">
      <c r="W8572" s="243">
        <f t="shared" si="133"/>
        <v>8566</v>
      </c>
    </row>
    <row r="8573" spans="23:23" x14ac:dyDescent="0.25">
      <c r="W8573" s="243">
        <f t="shared" si="133"/>
        <v>8567</v>
      </c>
    </row>
    <row r="8574" spans="23:23" x14ac:dyDescent="0.25">
      <c r="W8574" s="243">
        <f t="shared" si="133"/>
        <v>8568</v>
      </c>
    </row>
    <row r="8575" spans="23:23" x14ac:dyDescent="0.25">
      <c r="W8575" s="243">
        <f t="shared" si="133"/>
        <v>8569</v>
      </c>
    </row>
    <row r="8576" spans="23:23" x14ac:dyDescent="0.25">
      <c r="W8576" s="243">
        <f t="shared" si="133"/>
        <v>8570</v>
      </c>
    </row>
    <row r="8577" spans="23:23" x14ac:dyDescent="0.25">
      <c r="W8577" s="243">
        <f t="shared" si="133"/>
        <v>8571</v>
      </c>
    </row>
    <row r="8578" spans="23:23" x14ac:dyDescent="0.25">
      <c r="W8578" s="243">
        <f t="shared" si="133"/>
        <v>8572</v>
      </c>
    </row>
    <row r="8579" spans="23:23" x14ac:dyDescent="0.25">
      <c r="W8579" s="243">
        <f t="shared" si="133"/>
        <v>8573</v>
      </c>
    </row>
    <row r="8580" spans="23:23" x14ac:dyDescent="0.25">
      <c r="W8580" s="243">
        <f t="shared" si="133"/>
        <v>8574</v>
      </c>
    </row>
    <row r="8581" spans="23:23" x14ac:dyDescent="0.25">
      <c r="W8581" s="243">
        <f t="shared" si="133"/>
        <v>8575</v>
      </c>
    </row>
    <row r="8582" spans="23:23" x14ac:dyDescent="0.25">
      <c r="W8582" s="243">
        <f t="shared" si="133"/>
        <v>8576</v>
      </c>
    </row>
    <row r="8583" spans="23:23" x14ac:dyDescent="0.25">
      <c r="W8583" s="243">
        <f t="shared" si="133"/>
        <v>8577</v>
      </c>
    </row>
    <row r="8584" spans="23:23" x14ac:dyDescent="0.25">
      <c r="W8584" s="243">
        <f t="shared" si="133"/>
        <v>8578</v>
      </c>
    </row>
    <row r="8585" spans="23:23" x14ac:dyDescent="0.25">
      <c r="W8585" s="243">
        <f t="shared" ref="W8585:W8648" si="134">1+W8584</f>
        <v>8579</v>
      </c>
    </row>
    <row r="8586" spans="23:23" x14ac:dyDescent="0.25">
      <c r="W8586" s="243">
        <f t="shared" si="134"/>
        <v>8580</v>
      </c>
    </row>
    <row r="8587" spans="23:23" x14ac:dyDescent="0.25">
      <c r="W8587" s="243">
        <f t="shared" si="134"/>
        <v>8581</v>
      </c>
    </row>
    <row r="8588" spans="23:23" x14ac:dyDescent="0.25">
      <c r="W8588" s="243">
        <f t="shared" si="134"/>
        <v>8582</v>
      </c>
    </row>
    <row r="8589" spans="23:23" x14ac:dyDescent="0.25">
      <c r="W8589" s="243">
        <f t="shared" si="134"/>
        <v>8583</v>
      </c>
    </row>
    <row r="8590" spans="23:23" x14ac:dyDescent="0.25">
      <c r="W8590" s="243">
        <f t="shared" si="134"/>
        <v>8584</v>
      </c>
    </row>
    <row r="8591" spans="23:23" x14ac:dyDescent="0.25">
      <c r="W8591" s="243">
        <f t="shared" si="134"/>
        <v>8585</v>
      </c>
    </row>
    <row r="8592" spans="23:23" x14ac:dyDescent="0.25">
      <c r="W8592" s="243">
        <f t="shared" si="134"/>
        <v>8586</v>
      </c>
    </row>
    <row r="8593" spans="23:23" x14ac:dyDescent="0.25">
      <c r="W8593" s="243">
        <f t="shared" si="134"/>
        <v>8587</v>
      </c>
    </row>
    <row r="8594" spans="23:23" x14ac:dyDescent="0.25">
      <c r="W8594" s="243">
        <f t="shared" si="134"/>
        <v>8588</v>
      </c>
    </row>
    <row r="8595" spans="23:23" x14ac:dyDescent="0.25">
      <c r="W8595" s="243">
        <f t="shared" si="134"/>
        <v>8589</v>
      </c>
    </row>
    <row r="8596" spans="23:23" x14ac:dyDescent="0.25">
      <c r="W8596" s="243">
        <f t="shared" si="134"/>
        <v>8590</v>
      </c>
    </row>
    <row r="8597" spans="23:23" x14ac:dyDescent="0.25">
      <c r="W8597" s="243">
        <f t="shared" si="134"/>
        <v>8591</v>
      </c>
    </row>
    <row r="8598" spans="23:23" x14ac:dyDescent="0.25">
      <c r="W8598" s="243">
        <f t="shared" si="134"/>
        <v>8592</v>
      </c>
    </row>
    <row r="8599" spans="23:23" x14ac:dyDescent="0.25">
      <c r="W8599" s="243">
        <f t="shared" si="134"/>
        <v>8593</v>
      </c>
    </row>
    <row r="8600" spans="23:23" x14ac:dyDescent="0.25">
      <c r="W8600" s="243">
        <f t="shared" si="134"/>
        <v>8594</v>
      </c>
    </row>
    <row r="8601" spans="23:23" x14ac:dyDescent="0.25">
      <c r="W8601" s="243">
        <f t="shared" si="134"/>
        <v>8595</v>
      </c>
    </row>
    <row r="8602" spans="23:23" x14ac:dyDescent="0.25">
      <c r="W8602" s="243">
        <f t="shared" si="134"/>
        <v>8596</v>
      </c>
    </row>
    <row r="8603" spans="23:23" x14ac:dyDescent="0.25">
      <c r="W8603" s="243">
        <f t="shared" si="134"/>
        <v>8597</v>
      </c>
    </row>
    <row r="8604" spans="23:23" x14ac:dyDescent="0.25">
      <c r="W8604" s="243">
        <f t="shared" si="134"/>
        <v>8598</v>
      </c>
    </row>
    <row r="8605" spans="23:23" x14ac:dyDescent="0.25">
      <c r="W8605" s="243">
        <f t="shared" si="134"/>
        <v>8599</v>
      </c>
    </row>
    <row r="8606" spans="23:23" x14ac:dyDescent="0.25">
      <c r="W8606" s="243">
        <f t="shared" si="134"/>
        <v>8600</v>
      </c>
    </row>
    <row r="8607" spans="23:23" x14ac:dyDescent="0.25">
      <c r="W8607" s="243">
        <f t="shared" si="134"/>
        <v>8601</v>
      </c>
    </row>
    <row r="8608" spans="23:23" x14ac:dyDescent="0.25">
      <c r="W8608" s="243">
        <f t="shared" si="134"/>
        <v>8602</v>
      </c>
    </row>
    <row r="8609" spans="23:23" x14ac:dyDescent="0.25">
      <c r="W8609" s="243">
        <f t="shared" si="134"/>
        <v>8603</v>
      </c>
    </row>
    <row r="8610" spans="23:23" x14ac:dyDescent="0.25">
      <c r="W8610" s="243">
        <f t="shared" si="134"/>
        <v>8604</v>
      </c>
    </row>
    <row r="8611" spans="23:23" x14ac:dyDescent="0.25">
      <c r="W8611" s="243">
        <f t="shared" si="134"/>
        <v>8605</v>
      </c>
    </row>
    <row r="8612" spans="23:23" x14ac:dyDescent="0.25">
      <c r="W8612" s="243">
        <f t="shared" si="134"/>
        <v>8606</v>
      </c>
    </row>
    <row r="8613" spans="23:23" x14ac:dyDescent="0.25">
      <c r="W8613" s="243">
        <f t="shared" si="134"/>
        <v>8607</v>
      </c>
    </row>
    <row r="8614" spans="23:23" x14ac:dyDescent="0.25">
      <c r="W8614" s="243">
        <f t="shared" si="134"/>
        <v>8608</v>
      </c>
    </row>
    <row r="8615" spans="23:23" x14ac:dyDescent="0.25">
      <c r="W8615" s="243">
        <f t="shared" si="134"/>
        <v>8609</v>
      </c>
    </row>
    <row r="8616" spans="23:23" x14ac:dyDescent="0.25">
      <c r="W8616" s="243">
        <f t="shared" si="134"/>
        <v>8610</v>
      </c>
    </row>
    <row r="8617" spans="23:23" x14ac:dyDescent="0.25">
      <c r="W8617" s="243">
        <f t="shared" si="134"/>
        <v>8611</v>
      </c>
    </row>
    <row r="8618" spans="23:23" x14ac:dyDescent="0.25">
      <c r="W8618" s="243">
        <f t="shared" si="134"/>
        <v>8612</v>
      </c>
    </row>
    <row r="8619" spans="23:23" x14ac:dyDescent="0.25">
      <c r="W8619" s="243">
        <f t="shared" si="134"/>
        <v>8613</v>
      </c>
    </row>
    <row r="8620" spans="23:23" x14ac:dyDescent="0.25">
      <c r="W8620" s="243">
        <f t="shared" si="134"/>
        <v>8614</v>
      </c>
    </row>
    <row r="8621" spans="23:23" x14ac:dyDescent="0.25">
      <c r="W8621" s="243">
        <f t="shared" si="134"/>
        <v>8615</v>
      </c>
    </row>
    <row r="8622" spans="23:23" x14ac:dyDescent="0.25">
      <c r="W8622" s="243">
        <f t="shared" si="134"/>
        <v>8616</v>
      </c>
    </row>
    <row r="8623" spans="23:23" x14ac:dyDescent="0.25">
      <c r="W8623" s="243">
        <f t="shared" si="134"/>
        <v>8617</v>
      </c>
    </row>
    <row r="8624" spans="23:23" x14ac:dyDescent="0.25">
      <c r="W8624" s="243">
        <f t="shared" si="134"/>
        <v>8618</v>
      </c>
    </row>
    <row r="8625" spans="23:23" x14ac:dyDescent="0.25">
      <c r="W8625" s="243">
        <f t="shared" si="134"/>
        <v>8619</v>
      </c>
    </row>
    <row r="8626" spans="23:23" x14ac:dyDescent="0.25">
      <c r="W8626" s="243">
        <f t="shared" si="134"/>
        <v>8620</v>
      </c>
    </row>
    <row r="8627" spans="23:23" x14ac:dyDescent="0.25">
      <c r="W8627" s="243">
        <f t="shared" si="134"/>
        <v>8621</v>
      </c>
    </row>
    <row r="8628" spans="23:23" x14ac:dyDescent="0.25">
      <c r="W8628" s="243">
        <f t="shared" si="134"/>
        <v>8622</v>
      </c>
    </row>
    <row r="8629" spans="23:23" x14ac:dyDescent="0.25">
      <c r="W8629" s="243">
        <f t="shared" si="134"/>
        <v>8623</v>
      </c>
    </row>
    <row r="8630" spans="23:23" x14ac:dyDescent="0.25">
      <c r="W8630" s="243">
        <f t="shared" si="134"/>
        <v>8624</v>
      </c>
    </row>
    <row r="8631" spans="23:23" x14ac:dyDescent="0.25">
      <c r="W8631" s="243">
        <f t="shared" si="134"/>
        <v>8625</v>
      </c>
    </row>
    <row r="8632" spans="23:23" x14ac:dyDescent="0.25">
      <c r="W8632" s="243">
        <f t="shared" si="134"/>
        <v>8626</v>
      </c>
    </row>
    <row r="8633" spans="23:23" x14ac:dyDescent="0.25">
      <c r="W8633" s="243">
        <f t="shared" si="134"/>
        <v>8627</v>
      </c>
    </row>
    <row r="8634" spans="23:23" x14ac:dyDescent="0.25">
      <c r="W8634" s="243">
        <f t="shared" si="134"/>
        <v>8628</v>
      </c>
    </row>
    <row r="8635" spans="23:23" x14ac:dyDescent="0.25">
      <c r="W8635" s="243">
        <f t="shared" si="134"/>
        <v>8629</v>
      </c>
    </row>
    <row r="8636" spans="23:23" x14ac:dyDescent="0.25">
      <c r="W8636" s="243">
        <f t="shared" si="134"/>
        <v>8630</v>
      </c>
    </row>
    <row r="8637" spans="23:23" x14ac:dyDescent="0.25">
      <c r="W8637" s="243">
        <f t="shared" si="134"/>
        <v>8631</v>
      </c>
    </row>
    <row r="8638" spans="23:23" x14ac:dyDescent="0.25">
      <c r="W8638" s="243">
        <f t="shared" si="134"/>
        <v>8632</v>
      </c>
    </row>
    <row r="8639" spans="23:23" x14ac:dyDescent="0.25">
      <c r="W8639" s="243">
        <f t="shared" si="134"/>
        <v>8633</v>
      </c>
    </row>
    <row r="8640" spans="23:23" x14ac:dyDescent="0.25">
      <c r="W8640" s="243">
        <f t="shared" si="134"/>
        <v>8634</v>
      </c>
    </row>
    <row r="8641" spans="23:23" x14ac:dyDescent="0.25">
      <c r="W8641" s="243">
        <f t="shared" si="134"/>
        <v>8635</v>
      </c>
    </row>
    <row r="8642" spans="23:23" x14ac:dyDescent="0.25">
      <c r="W8642" s="243">
        <f t="shared" si="134"/>
        <v>8636</v>
      </c>
    </row>
    <row r="8643" spans="23:23" x14ac:dyDescent="0.25">
      <c r="W8643" s="243">
        <f t="shared" si="134"/>
        <v>8637</v>
      </c>
    </row>
    <row r="8644" spans="23:23" x14ac:dyDescent="0.25">
      <c r="W8644" s="243">
        <f t="shared" si="134"/>
        <v>8638</v>
      </c>
    </row>
    <row r="8645" spans="23:23" x14ac:dyDescent="0.25">
      <c r="W8645" s="243">
        <f t="shared" si="134"/>
        <v>8639</v>
      </c>
    </row>
    <row r="8646" spans="23:23" x14ac:dyDescent="0.25">
      <c r="W8646" s="243">
        <f t="shared" si="134"/>
        <v>8640</v>
      </c>
    </row>
    <row r="8647" spans="23:23" x14ac:dyDescent="0.25">
      <c r="W8647" s="243">
        <f t="shared" si="134"/>
        <v>8641</v>
      </c>
    </row>
    <row r="8648" spans="23:23" x14ac:dyDescent="0.25">
      <c r="W8648" s="243">
        <f t="shared" si="134"/>
        <v>8642</v>
      </c>
    </row>
    <row r="8649" spans="23:23" x14ac:dyDescent="0.25">
      <c r="W8649" s="243">
        <f t="shared" ref="W8649:W8712" si="135">1+W8648</f>
        <v>8643</v>
      </c>
    </row>
    <row r="8650" spans="23:23" x14ac:dyDescent="0.25">
      <c r="W8650" s="243">
        <f t="shared" si="135"/>
        <v>8644</v>
      </c>
    </row>
    <row r="8651" spans="23:23" x14ac:dyDescent="0.25">
      <c r="W8651" s="243">
        <f t="shared" si="135"/>
        <v>8645</v>
      </c>
    </row>
    <row r="8652" spans="23:23" x14ac:dyDescent="0.25">
      <c r="W8652" s="243">
        <f t="shared" si="135"/>
        <v>8646</v>
      </c>
    </row>
    <row r="8653" spans="23:23" x14ac:dyDescent="0.25">
      <c r="W8653" s="243">
        <f t="shared" si="135"/>
        <v>8647</v>
      </c>
    </row>
    <row r="8654" spans="23:23" x14ac:dyDescent="0.25">
      <c r="W8654" s="243">
        <f t="shared" si="135"/>
        <v>8648</v>
      </c>
    </row>
    <row r="8655" spans="23:23" x14ac:dyDescent="0.25">
      <c r="W8655" s="243">
        <f t="shared" si="135"/>
        <v>8649</v>
      </c>
    </row>
    <row r="8656" spans="23:23" x14ac:dyDescent="0.25">
      <c r="W8656" s="243">
        <f t="shared" si="135"/>
        <v>8650</v>
      </c>
    </row>
    <row r="8657" spans="23:23" x14ac:dyDescent="0.25">
      <c r="W8657" s="243">
        <f t="shared" si="135"/>
        <v>8651</v>
      </c>
    </row>
    <row r="8658" spans="23:23" x14ac:dyDescent="0.25">
      <c r="W8658" s="243">
        <f t="shared" si="135"/>
        <v>8652</v>
      </c>
    </row>
    <row r="8659" spans="23:23" x14ac:dyDescent="0.25">
      <c r="W8659" s="243">
        <f t="shared" si="135"/>
        <v>8653</v>
      </c>
    </row>
    <row r="8660" spans="23:23" x14ac:dyDescent="0.25">
      <c r="W8660" s="243">
        <f t="shared" si="135"/>
        <v>8654</v>
      </c>
    </row>
    <row r="8661" spans="23:23" x14ac:dyDescent="0.25">
      <c r="W8661" s="243">
        <f t="shared" si="135"/>
        <v>8655</v>
      </c>
    </row>
    <row r="8662" spans="23:23" x14ac:dyDescent="0.25">
      <c r="W8662" s="243">
        <f t="shared" si="135"/>
        <v>8656</v>
      </c>
    </row>
    <row r="8663" spans="23:23" x14ac:dyDescent="0.25">
      <c r="W8663" s="243">
        <f t="shared" si="135"/>
        <v>8657</v>
      </c>
    </row>
    <row r="8664" spans="23:23" x14ac:dyDescent="0.25">
      <c r="W8664" s="243">
        <f t="shared" si="135"/>
        <v>8658</v>
      </c>
    </row>
    <row r="8665" spans="23:23" x14ac:dyDescent="0.25">
      <c r="W8665" s="243">
        <f t="shared" si="135"/>
        <v>8659</v>
      </c>
    </row>
    <row r="8666" spans="23:23" x14ac:dyDescent="0.25">
      <c r="W8666" s="243">
        <f t="shared" si="135"/>
        <v>8660</v>
      </c>
    </row>
    <row r="8667" spans="23:23" x14ac:dyDescent="0.25">
      <c r="W8667" s="243">
        <f t="shared" si="135"/>
        <v>8661</v>
      </c>
    </row>
    <row r="8668" spans="23:23" x14ac:dyDescent="0.25">
      <c r="W8668" s="243">
        <f t="shared" si="135"/>
        <v>8662</v>
      </c>
    </row>
    <row r="8669" spans="23:23" x14ac:dyDescent="0.25">
      <c r="W8669" s="243">
        <f t="shared" si="135"/>
        <v>8663</v>
      </c>
    </row>
    <row r="8670" spans="23:23" x14ac:dyDescent="0.25">
      <c r="W8670" s="243">
        <f t="shared" si="135"/>
        <v>8664</v>
      </c>
    </row>
    <row r="8671" spans="23:23" x14ac:dyDescent="0.25">
      <c r="W8671" s="243">
        <f t="shared" si="135"/>
        <v>8665</v>
      </c>
    </row>
    <row r="8672" spans="23:23" x14ac:dyDescent="0.25">
      <c r="W8672" s="243">
        <f t="shared" si="135"/>
        <v>8666</v>
      </c>
    </row>
    <row r="8673" spans="23:23" x14ac:dyDescent="0.25">
      <c r="W8673" s="243">
        <f t="shared" si="135"/>
        <v>8667</v>
      </c>
    </row>
    <row r="8674" spans="23:23" x14ac:dyDescent="0.25">
      <c r="W8674" s="243">
        <f t="shared" si="135"/>
        <v>8668</v>
      </c>
    </row>
    <row r="8675" spans="23:23" x14ac:dyDescent="0.25">
      <c r="W8675" s="243">
        <f t="shared" si="135"/>
        <v>8669</v>
      </c>
    </row>
    <row r="8676" spans="23:23" x14ac:dyDescent="0.25">
      <c r="W8676" s="243">
        <f t="shared" si="135"/>
        <v>8670</v>
      </c>
    </row>
    <row r="8677" spans="23:23" x14ac:dyDescent="0.25">
      <c r="W8677" s="243">
        <f t="shared" si="135"/>
        <v>8671</v>
      </c>
    </row>
    <row r="8678" spans="23:23" x14ac:dyDescent="0.25">
      <c r="W8678" s="243">
        <f t="shared" si="135"/>
        <v>8672</v>
      </c>
    </row>
    <row r="8679" spans="23:23" x14ac:dyDescent="0.25">
      <c r="W8679" s="243">
        <f t="shared" si="135"/>
        <v>8673</v>
      </c>
    </row>
    <row r="8680" spans="23:23" x14ac:dyDescent="0.25">
      <c r="W8680" s="243">
        <f t="shared" si="135"/>
        <v>8674</v>
      </c>
    </row>
    <row r="8681" spans="23:23" x14ac:dyDescent="0.25">
      <c r="W8681" s="243">
        <f t="shared" si="135"/>
        <v>8675</v>
      </c>
    </row>
    <row r="8682" spans="23:23" x14ac:dyDescent="0.25">
      <c r="W8682" s="243">
        <f t="shared" si="135"/>
        <v>8676</v>
      </c>
    </row>
    <row r="8683" spans="23:23" x14ac:dyDescent="0.25">
      <c r="W8683" s="243">
        <f t="shared" si="135"/>
        <v>8677</v>
      </c>
    </row>
    <row r="8684" spans="23:23" x14ac:dyDescent="0.25">
      <c r="W8684" s="243">
        <f t="shared" si="135"/>
        <v>8678</v>
      </c>
    </row>
    <row r="8685" spans="23:23" x14ac:dyDescent="0.25">
      <c r="W8685" s="243">
        <f t="shared" si="135"/>
        <v>8679</v>
      </c>
    </row>
    <row r="8686" spans="23:23" x14ac:dyDescent="0.25">
      <c r="W8686" s="243">
        <f t="shared" si="135"/>
        <v>8680</v>
      </c>
    </row>
    <row r="8687" spans="23:23" x14ac:dyDescent="0.25">
      <c r="W8687" s="243">
        <f t="shared" si="135"/>
        <v>8681</v>
      </c>
    </row>
    <row r="8688" spans="23:23" x14ac:dyDescent="0.25">
      <c r="W8688" s="243">
        <f t="shared" si="135"/>
        <v>8682</v>
      </c>
    </row>
    <row r="8689" spans="23:23" x14ac:dyDescent="0.25">
      <c r="W8689" s="243">
        <f t="shared" si="135"/>
        <v>8683</v>
      </c>
    </row>
    <row r="8690" spans="23:23" x14ac:dyDescent="0.25">
      <c r="W8690" s="243">
        <f t="shared" si="135"/>
        <v>8684</v>
      </c>
    </row>
    <row r="8691" spans="23:23" x14ac:dyDescent="0.25">
      <c r="W8691" s="243">
        <f t="shared" si="135"/>
        <v>8685</v>
      </c>
    </row>
    <row r="8692" spans="23:23" x14ac:dyDescent="0.25">
      <c r="W8692" s="243">
        <f t="shared" si="135"/>
        <v>8686</v>
      </c>
    </row>
    <row r="8693" spans="23:23" x14ac:dyDescent="0.25">
      <c r="W8693" s="243">
        <f t="shared" si="135"/>
        <v>8687</v>
      </c>
    </row>
    <row r="8694" spans="23:23" x14ac:dyDescent="0.25">
      <c r="W8694" s="243">
        <f t="shared" si="135"/>
        <v>8688</v>
      </c>
    </row>
    <row r="8695" spans="23:23" x14ac:dyDescent="0.25">
      <c r="W8695" s="243">
        <f t="shared" si="135"/>
        <v>8689</v>
      </c>
    </row>
    <row r="8696" spans="23:23" x14ac:dyDescent="0.25">
      <c r="W8696" s="243">
        <f t="shared" si="135"/>
        <v>8690</v>
      </c>
    </row>
    <row r="8697" spans="23:23" x14ac:dyDescent="0.25">
      <c r="W8697" s="243">
        <f t="shared" si="135"/>
        <v>8691</v>
      </c>
    </row>
    <row r="8698" spans="23:23" x14ac:dyDescent="0.25">
      <c r="W8698" s="243">
        <f t="shared" si="135"/>
        <v>8692</v>
      </c>
    </row>
    <row r="8699" spans="23:23" x14ac:dyDescent="0.25">
      <c r="W8699" s="243">
        <f t="shared" si="135"/>
        <v>8693</v>
      </c>
    </row>
    <row r="8700" spans="23:23" x14ac:dyDescent="0.25">
      <c r="W8700" s="243">
        <f t="shared" si="135"/>
        <v>8694</v>
      </c>
    </row>
    <row r="8701" spans="23:23" x14ac:dyDescent="0.25">
      <c r="W8701" s="243">
        <f t="shared" si="135"/>
        <v>8695</v>
      </c>
    </row>
    <row r="8702" spans="23:23" x14ac:dyDescent="0.25">
      <c r="W8702" s="243">
        <f t="shared" si="135"/>
        <v>8696</v>
      </c>
    </row>
    <row r="8703" spans="23:23" x14ac:dyDescent="0.25">
      <c r="W8703" s="243">
        <f t="shared" si="135"/>
        <v>8697</v>
      </c>
    </row>
    <row r="8704" spans="23:23" x14ac:dyDescent="0.25">
      <c r="W8704" s="243">
        <f t="shared" si="135"/>
        <v>8698</v>
      </c>
    </row>
    <row r="8705" spans="23:23" x14ac:dyDescent="0.25">
      <c r="W8705" s="243">
        <f t="shared" si="135"/>
        <v>8699</v>
      </c>
    </row>
    <row r="8706" spans="23:23" x14ac:dyDescent="0.25">
      <c r="W8706" s="243">
        <f t="shared" si="135"/>
        <v>8700</v>
      </c>
    </row>
    <row r="8707" spans="23:23" x14ac:dyDescent="0.25">
      <c r="W8707" s="243">
        <f t="shared" si="135"/>
        <v>8701</v>
      </c>
    </row>
    <row r="8708" spans="23:23" x14ac:dyDescent="0.25">
      <c r="W8708" s="243">
        <f t="shared" si="135"/>
        <v>8702</v>
      </c>
    </row>
    <row r="8709" spans="23:23" x14ac:dyDescent="0.25">
      <c r="W8709" s="243">
        <f t="shared" si="135"/>
        <v>8703</v>
      </c>
    </row>
    <row r="8710" spans="23:23" x14ac:dyDescent="0.25">
      <c r="W8710" s="243">
        <f t="shared" si="135"/>
        <v>8704</v>
      </c>
    </row>
    <row r="8711" spans="23:23" x14ac:dyDescent="0.25">
      <c r="W8711" s="243">
        <f t="shared" si="135"/>
        <v>8705</v>
      </c>
    </row>
    <row r="8712" spans="23:23" x14ac:dyDescent="0.25">
      <c r="W8712" s="243">
        <f t="shared" si="135"/>
        <v>8706</v>
      </c>
    </row>
    <row r="8713" spans="23:23" x14ac:dyDescent="0.25">
      <c r="W8713" s="243">
        <f t="shared" ref="W8713:W8776" si="136">1+W8712</f>
        <v>8707</v>
      </c>
    </row>
    <row r="8714" spans="23:23" x14ac:dyDescent="0.25">
      <c r="W8714" s="243">
        <f t="shared" si="136"/>
        <v>8708</v>
      </c>
    </row>
    <row r="8715" spans="23:23" x14ac:dyDescent="0.25">
      <c r="W8715" s="243">
        <f t="shared" si="136"/>
        <v>8709</v>
      </c>
    </row>
    <row r="8716" spans="23:23" x14ac:dyDescent="0.25">
      <c r="W8716" s="243">
        <f t="shared" si="136"/>
        <v>8710</v>
      </c>
    </row>
    <row r="8717" spans="23:23" x14ac:dyDescent="0.25">
      <c r="W8717" s="243">
        <f t="shared" si="136"/>
        <v>8711</v>
      </c>
    </row>
    <row r="8718" spans="23:23" x14ac:dyDescent="0.25">
      <c r="W8718" s="243">
        <f t="shared" si="136"/>
        <v>8712</v>
      </c>
    </row>
    <row r="8719" spans="23:23" x14ac:dyDescent="0.25">
      <c r="W8719" s="243">
        <f t="shared" si="136"/>
        <v>8713</v>
      </c>
    </row>
    <row r="8720" spans="23:23" x14ac:dyDescent="0.25">
      <c r="W8720" s="243">
        <f t="shared" si="136"/>
        <v>8714</v>
      </c>
    </row>
    <row r="8721" spans="23:23" x14ac:dyDescent="0.25">
      <c r="W8721" s="243">
        <f t="shared" si="136"/>
        <v>8715</v>
      </c>
    </row>
    <row r="8722" spans="23:23" x14ac:dyDescent="0.25">
      <c r="W8722" s="243">
        <f t="shared" si="136"/>
        <v>8716</v>
      </c>
    </row>
    <row r="8723" spans="23:23" x14ac:dyDescent="0.25">
      <c r="W8723" s="243">
        <f t="shared" si="136"/>
        <v>8717</v>
      </c>
    </row>
    <row r="8724" spans="23:23" x14ac:dyDescent="0.25">
      <c r="W8724" s="243">
        <f t="shared" si="136"/>
        <v>8718</v>
      </c>
    </row>
    <row r="8725" spans="23:23" x14ac:dyDescent="0.25">
      <c r="W8725" s="243">
        <f t="shared" si="136"/>
        <v>8719</v>
      </c>
    </row>
    <row r="8726" spans="23:23" x14ac:dyDescent="0.25">
      <c r="W8726" s="243">
        <f t="shared" si="136"/>
        <v>8720</v>
      </c>
    </row>
    <row r="8727" spans="23:23" x14ac:dyDescent="0.25">
      <c r="W8727" s="243">
        <f t="shared" si="136"/>
        <v>8721</v>
      </c>
    </row>
    <row r="8728" spans="23:23" x14ac:dyDescent="0.25">
      <c r="W8728" s="243">
        <f t="shared" si="136"/>
        <v>8722</v>
      </c>
    </row>
    <row r="8729" spans="23:23" x14ac:dyDescent="0.25">
      <c r="W8729" s="243">
        <f t="shared" si="136"/>
        <v>8723</v>
      </c>
    </row>
    <row r="8730" spans="23:23" x14ac:dyDescent="0.25">
      <c r="W8730" s="243">
        <f t="shared" si="136"/>
        <v>8724</v>
      </c>
    </row>
    <row r="8731" spans="23:23" x14ac:dyDescent="0.25">
      <c r="W8731" s="243">
        <f t="shared" si="136"/>
        <v>8725</v>
      </c>
    </row>
    <row r="8732" spans="23:23" x14ac:dyDescent="0.25">
      <c r="W8732" s="243">
        <f t="shared" si="136"/>
        <v>8726</v>
      </c>
    </row>
    <row r="8733" spans="23:23" x14ac:dyDescent="0.25">
      <c r="W8733" s="243">
        <f t="shared" si="136"/>
        <v>8727</v>
      </c>
    </row>
    <row r="8734" spans="23:23" x14ac:dyDescent="0.25">
      <c r="W8734" s="243">
        <f t="shared" si="136"/>
        <v>8728</v>
      </c>
    </row>
    <row r="8735" spans="23:23" x14ac:dyDescent="0.25">
      <c r="W8735" s="243">
        <f t="shared" si="136"/>
        <v>8729</v>
      </c>
    </row>
    <row r="8736" spans="23:23" x14ac:dyDescent="0.25">
      <c r="W8736" s="243">
        <f t="shared" si="136"/>
        <v>8730</v>
      </c>
    </row>
    <row r="8737" spans="23:23" x14ac:dyDescent="0.25">
      <c r="W8737" s="243">
        <f t="shared" si="136"/>
        <v>8731</v>
      </c>
    </row>
    <row r="8738" spans="23:23" x14ac:dyDescent="0.25">
      <c r="W8738" s="243">
        <f t="shared" si="136"/>
        <v>8732</v>
      </c>
    </row>
    <row r="8739" spans="23:23" x14ac:dyDescent="0.25">
      <c r="W8739" s="243">
        <f t="shared" si="136"/>
        <v>8733</v>
      </c>
    </row>
    <row r="8740" spans="23:23" x14ac:dyDescent="0.25">
      <c r="W8740" s="243">
        <f t="shared" si="136"/>
        <v>8734</v>
      </c>
    </row>
    <row r="8741" spans="23:23" x14ac:dyDescent="0.25">
      <c r="W8741" s="243">
        <f t="shared" si="136"/>
        <v>8735</v>
      </c>
    </row>
    <row r="8742" spans="23:23" x14ac:dyDescent="0.25">
      <c r="W8742" s="243">
        <f t="shared" si="136"/>
        <v>8736</v>
      </c>
    </row>
    <row r="8743" spans="23:23" x14ac:dyDescent="0.25">
      <c r="W8743" s="243">
        <f t="shared" si="136"/>
        <v>8737</v>
      </c>
    </row>
    <row r="8744" spans="23:23" x14ac:dyDescent="0.25">
      <c r="W8744" s="243">
        <f t="shared" si="136"/>
        <v>8738</v>
      </c>
    </row>
    <row r="8745" spans="23:23" x14ac:dyDescent="0.25">
      <c r="W8745" s="243">
        <f t="shared" si="136"/>
        <v>8739</v>
      </c>
    </row>
    <row r="8746" spans="23:23" x14ac:dyDescent="0.25">
      <c r="W8746" s="243">
        <f t="shared" si="136"/>
        <v>8740</v>
      </c>
    </row>
    <row r="8747" spans="23:23" x14ac:dyDescent="0.25">
      <c r="W8747" s="243">
        <f t="shared" si="136"/>
        <v>8741</v>
      </c>
    </row>
    <row r="8748" spans="23:23" x14ac:dyDescent="0.25">
      <c r="W8748" s="243">
        <f t="shared" si="136"/>
        <v>8742</v>
      </c>
    </row>
    <row r="8749" spans="23:23" x14ac:dyDescent="0.25">
      <c r="W8749" s="243">
        <f t="shared" si="136"/>
        <v>8743</v>
      </c>
    </row>
    <row r="8750" spans="23:23" x14ac:dyDescent="0.25">
      <c r="W8750" s="243">
        <f t="shared" si="136"/>
        <v>8744</v>
      </c>
    </row>
    <row r="8751" spans="23:23" x14ac:dyDescent="0.25">
      <c r="W8751" s="243">
        <f t="shared" si="136"/>
        <v>8745</v>
      </c>
    </row>
    <row r="8752" spans="23:23" x14ac:dyDescent="0.25">
      <c r="W8752" s="243">
        <f t="shared" si="136"/>
        <v>8746</v>
      </c>
    </row>
    <row r="8753" spans="23:23" x14ac:dyDescent="0.25">
      <c r="W8753" s="243">
        <f t="shared" si="136"/>
        <v>8747</v>
      </c>
    </row>
    <row r="8754" spans="23:23" x14ac:dyDescent="0.25">
      <c r="W8754" s="243">
        <f t="shared" si="136"/>
        <v>8748</v>
      </c>
    </row>
    <row r="8755" spans="23:23" x14ac:dyDescent="0.25">
      <c r="W8755" s="243">
        <f t="shared" si="136"/>
        <v>8749</v>
      </c>
    </row>
    <row r="8756" spans="23:23" x14ac:dyDescent="0.25">
      <c r="W8756" s="243">
        <f t="shared" si="136"/>
        <v>8750</v>
      </c>
    </row>
    <row r="8757" spans="23:23" x14ac:dyDescent="0.25">
      <c r="W8757" s="243">
        <f t="shared" si="136"/>
        <v>8751</v>
      </c>
    </row>
    <row r="8758" spans="23:23" x14ac:dyDescent="0.25">
      <c r="W8758" s="243">
        <f t="shared" si="136"/>
        <v>8752</v>
      </c>
    </row>
    <row r="8759" spans="23:23" x14ac:dyDescent="0.25">
      <c r="W8759" s="243">
        <f t="shared" si="136"/>
        <v>8753</v>
      </c>
    </row>
    <row r="8760" spans="23:23" x14ac:dyDescent="0.25">
      <c r="W8760" s="243">
        <f t="shared" si="136"/>
        <v>8754</v>
      </c>
    </row>
    <row r="8761" spans="23:23" x14ac:dyDescent="0.25">
      <c r="W8761" s="243">
        <f t="shared" si="136"/>
        <v>8755</v>
      </c>
    </row>
    <row r="8762" spans="23:23" x14ac:dyDescent="0.25">
      <c r="W8762" s="243">
        <f t="shared" si="136"/>
        <v>8756</v>
      </c>
    </row>
    <row r="8763" spans="23:23" x14ac:dyDescent="0.25">
      <c r="W8763" s="243">
        <f t="shared" si="136"/>
        <v>8757</v>
      </c>
    </row>
    <row r="8764" spans="23:23" x14ac:dyDescent="0.25">
      <c r="W8764" s="243">
        <f t="shared" si="136"/>
        <v>8758</v>
      </c>
    </row>
    <row r="8765" spans="23:23" x14ac:dyDescent="0.25">
      <c r="W8765" s="243">
        <f t="shared" si="136"/>
        <v>8759</v>
      </c>
    </row>
    <row r="8766" spans="23:23" x14ac:dyDescent="0.25">
      <c r="W8766" s="243">
        <f t="shared" si="136"/>
        <v>8760</v>
      </c>
    </row>
    <row r="8767" spans="23:23" x14ac:dyDescent="0.25">
      <c r="W8767" s="243">
        <f t="shared" si="136"/>
        <v>8761</v>
      </c>
    </row>
    <row r="8768" spans="23:23" x14ac:dyDescent="0.25">
      <c r="W8768" s="243">
        <f t="shared" si="136"/>
        <v>8762</v>
      </c>
    </row>
    <row r="8769" spans="23:23" x14ac:dyDescent="0.25">
      <c r="W8769" s="243">
        <f t="shared" si="136"/>
        <v>8763</v>
      </c>
    </row>
    <row r="8770" spans="23:23" x14ac:dyDescent="0.25">
      <c r="W8770" s="243">
        <f t="shared" si="136"/>
        <v>8764</v>
      </c>
    </row>
    <row r="8771" spans="23:23" x14ac:dyDescent="0.25">
      <c r="W8771" s="243">
        <f t="shared" si="136"/>
        <v>8765</v>
      </c>
    </row>
    <row r="8772" spans="23:23" x14ac:dyDescent="0.25">
      <c r="W8772" s="243">
        <f t="shared" si="136"/>
        <v>8766</v>
      </c>
    </row>
    <row r="8773" spans="23:23" x14ac:dyDescent="0.25">
      <c r="W8773" s="243">
        <f t="shared" si="136"/>
        <v>8767</v>
      </c>
    </row>
    <row r="8774" spans="23:23" x14ac:dyDescent="0.25">
      <c r="W8774" s="243">
        <f t="shared" si="136"/>
        <v>8768</v>
      </c>
    </row>
    <row r="8775" spans="23:23" x14ac:dyDescent="0.25">
      <c r="W8775" s="243">
        <f t="shared" si="136"/>
        <v>8769</v>
      </c>
    </row>
    <row r="8776" spans="23:23" x14ac:dyDescent="0.25">
      <c r="W8776" s="243">
        <f t="shared" si="136"/>
        <v>8770</v>
      </c>
    </row>
    <row r="8777" spans="23:23" x14ac:dyDescent="0.25">
      <c r="W8777" s="243">
        <f t="shared" ref="W8777:W8840" si="137">1+W8776</f>
        <v>8771</v>
      </c>
    </row>
    <row r="8778" spans="23:23" x14ac:dyDescent="0.25">
      <c r="W8778" s="243">
        <f t="shared" si="137"/>
        <v>8772</v>
      </c>
    </row>
    <row r="8779" spans="23:23" x14ac:dyDescent="0.25">
      <c r="W8779" s="243">
        <f t="shared" si="137"/>
        <v>8773</v>
      </c>
    </row>
    <row r="8780" spans="23:23" x14ac:dyDescent="0.25">
      <c r="W8780" s="243">
        <f t="shared" si="137"/>
        <v>8774</v>
      </c>
    </row>
    <row r="8781" spans="23:23" x14ac:dyDescent="0.25">
      <c r="W8781" s="243">
        <f t="shared" si="137"/>
        <v>8775</v>
      </c>
    </row>
    <row r="8782" spans="23:23" x14ac:dyDescent="0.25">
      <c r="W8782" s="243">
        <f t="shared" si="137"/>
        <v>8776</v>
      </c>
    </row>
    <row r="8783" spans="23:23" x14ac:dyDescent="0.25">
      <c r="W8783" s="243">
        <f t="shared" si="137"/>
        <v>8777</v>
      </c>
    </row>
    <row r="8784" spans="23:23" x14ac:dyDescent="0.25">
      <c r="W8784" s="243">
        <f t="shared" si="137"/>
        <v>8778</v>
      </c>
    </row>
    <row r="8785" spans="23:23" x14ac:dyDescent="0.25">
      <c r="W8785" s="243">
        <f t="shared" si="137"/>
        <v>8779</v>
      </c>
    </row>
    <row r="8786" spans="23:23" x14ac:dyDescent="0.25">
      <c r="W8786" s="243">
        <f t="shared" si="137"/>
        <v>8780</v>
      </c>
    </row>
    <row r="8787" spans="23:23" x14ac:dyDescent="0.25">
      <c r="W8787" s="243">
        <f t="shared" si="137"/>
        <v>8781</v>
      </c>
    </row>
    <row r="8788" spans="23:23" x14ac:dyDescent="0.25">
      <c r="W8788" s="243">
        <f t="shared" si="137"/>
        <v>8782</v>
      </c>
    </row>
    <row r="8789" spans="23:23" x14ac:dyDescent="0.25">
      <c r="W8789" s="243">
        <f t="shared" si="137"/>
        <v>8783</v>
      </c>
    </row>
    <row r="8790" spans="23:23" x14ac:dyDescent="0.25">
      <c r="W8790" s="243">
        <f t="shared" si="137"/>
        <v>8784</v>
      </c>
    </row>
    <row r="8791" spans="23:23" x14ac:dyDescent="0.25">
      <c r="W8791" s="243">
        <f t="shared" si="137"/>
        <v>8785</v>
      </c>
    </row>
    <row r="8792" spans="23:23" x14ac:dyDescent="0.25">
      <c r="W8792" s="243">
        <f t="shared" si="137"/>
        <v>8786</v>
      </c>
    </row>
    <row r="8793" spans="23:23" x14ac:dyDescent="0.25">
      <c r="W8793" s="243">
        <f t="shared" si="137"/>
        <v>8787</v>
      </c>
    </row>
    <row r="8794" spans="23:23" x14ac:dyDescent="0.25">
      <c r="W8794" s="243">
        <f t="shared" si="137"/>
        <v>8788</v>
      </c>
    </row>
    <row r="8795" spans="23:23" x14ac:dyDescent="0.25">
      <c r="W8795" s="243">
        <f t="shared" si="137"/>
        <v>8789</v>
      </c>
    </row>
    <row r="8796" spans="23:23" x14ac:dyDescent="0.25">
      <c r="W8796" s="243">
        <f t="shared" si="137"/>
        <v>8790</v>
      </c>
    </row>
    <row r="8797" spans="23:23" x14ac:dyDescent="0.25">
      <c r="W8797" s="243">
        <f t="shared" si="137"/>
        <v>8791</v>
      </c>
    </row>
    <row r="8798" spans="23:23" x14ac:dyDescent="0.25">
      <c r="W8798" s="243">
        <f t="shared" si="137"/>
        <v>8792</v>
      </c>
    </row>
    <row r="8799" spans="23:23" x14ac:dyDescent="0.25">
      <c r="W8799" s="243">
        <f t="shared" si="137"/>
        <v>8793</v>
      </c>
    </row>
    <row r="8800" spans="23:23" x14ac:dyDescent="0.25">
      <c r="W8800" s="243">
        <f t="shared" si="137"/>
        <v>8794</v>
      </c>
    </row>
    <row r="8801" spans="23:23" x14ac:dyDescent="0.25">
      <c r="W8801" s="243">
        <f t="shared" si="137"/>
        <v>8795</v>
      </c>
    </row>
    <row r="8802" spans="23:23" x14ac:dyDescent="0.25">
      <c r="W8802" s="243">
        <f t="shared" si="137"/>
        <v>8796</v>
      </c>
    </row>
    <row r="8803" spans="23:23" x14ac:dyDescent="0.25">
      <c r="W8803" s="243">
        <f t="shared" si="137"/>
        <v>8797</v>
      </c>
    </row>
    <row r="8804" spans="23:23" x14ac:dyDescent="0.25">
      <c r="W8804" s="243">
        <f t="shared" si="137"/>
        <v>8798</v>
      </c>
    </row>
    <row r="8805" spans="23:23" x14ac:dyDescent="0.25">
      <c r="W8805" s="243">
        <f t="shared" si="137"/>
        <v>8799</v>
      </c>
    </row>
    <row r="8806" spans="23:23" x14ac:dyDescent="0.25">
      <c r="W8806" s="243">
        <f t="shared" si="137"/>
        <v>8800</v>
      </c>
    </row>
    <row r="8807" spans="23:23" x14ac:dyDescent="0.25">
      <c r="W8807" s="243">
        <f t="shared" si="137"/>
        <v>8801</v>
      </c>
    </row>
    <row r="8808" spans="23:23" x14ac:dyDescent="0.25">
      <c r="W8808" s="243">
        <f t="shared" si="137"/>
        <v>8802</v>
      </c>
    </row>
    <row r="8809" spans="23:23" x14ac:dyDescent="0.25">
      <c r="W8809" s="243">
        <f t="shared" si="137"/>
        <v>8803</v>
      </c>
    </row>
    <row r="8810" spans="23:23" x14ac:dyDescent="0.25">
      <c r="W8810" s="243">
        <f t="shared" si="137"/>
        <v>8804</v>
      </c>
    </row>
    <row r="8811" spans="23:23" x14ac:dyDescent="0.25">
      <c r="W8811" s="243">
        <f t="shared" si="137"/>
        <v>8805</v>
      </c>
    </row>
    <row r="8812" spans="23:23" x14ac:dyDescent="0.25">
      <c r="W8812" s="243">
        <f t="shared" si="137"/>
        <v>8806</v>
      </c>
    </row>
    <row r="8813" spans="23:23" x14ac:dyDescent="0.25">
      <c r="W8813" s="243">
        <f t="shared" si="137"/>
        <v>8807</v>
      </c>
    </row>
    <row r="8814" spans="23:23" x14ac:dyDescent="0.25">
      <c r="W8814" s="243">
        <f t="shared" si="137"/>
        <v>8808</v>
      </c>
    </row>
    <row r="8815" spans="23:23" x14ac:dyDescent="0.25">
      <c r="W8815" s="243">
        <f t="shared" si="137"/>
        <v>8809</v>
      </c>
    </row>
    <row r="8816" spans="23:23" x14ac:dyDescent="0.25">
      <c r="W8816" s="243">
        <f t="shared" si="137"/>
        <v>8810</v>
      </c>
    </row>
    <row r="8817" spans="23:23" x14ac:dyDescent="0.25">
      <c r="W8817" s="243">
        <f t="shared" si="137"/>
        <v>8811</v>
      </c>
    </row>
    <row r="8818" spans="23:23" x14ac:dyDescent="0.25">
      <c r="W8818" s="243">
        <f t="shared" si="137"/>
        <v>8812</v>
      </c>
    </row>
    <row r="8819" spans="23:23" x14ac:dyDescent="0.25">
      <c r="W8819" s="243">
        <f t="shared" si="137"/>
        <v>8813</v>
      </c>
    </row>
    <row r="8820" spans="23:23" x14ac:dyDescent="0.25">
      <c r="W8820" s="243">
        <f t="shared" si="137"/>
        <v>8814</v>
      </c>
    </row>
    <row r="8821" spans="23:23" x14ac:dyDescent="0.25">
      <c r="W8821" s="243">
        <f t="shared" si="137"/>
        <v>8815</v>
      </c>
    </row>
    <row r="8822" spans="23:23" x14ac:dyDescent="0.25">
      <c r="W8822" s="243">
        <f t="shared" si="137"/>
        <v>8816</v>
      </c>
    </row>
    <row r="8823" spans="23:23" x14ac:dyDescent="0.25">
      <c r="W8823" s="243">
        <f t="shared" si="137"/>
        <v>8817</v>
      </c>
    </row>
    <row r="8824" spans="23:23" x14ac:dyDescent="0.25">
      <c r="W8824" s="243">
        <f t="shared" si="137"/>
        <v>8818</v>
      </c>
    </row>
    <row r="8825" spans="23:23" x14ac:dyDescent="0.25">
      <c r="W8825" s="243">
        <f t="shared" si="137"/>
        <v>8819</v>
      </c>
    </row>
    <row r="8826" spans="23:23" x14ac:dyDescent="0.25">
      <c r="W8826" s="243">
        <f t="shared" si="137"/>
        <v>8820</v>
      </c>
    </row>
    <row r="8827" spans="23:23" x14ac:dyDescent="0.25">
      <c r="W8827" s="243">
        <f t="shared" si="137"/>
        <v>8821</v>
      </c>
    </row>
    <row r="8828" spans="23:23" x14ac:dyDescent="0.25">
      <c r="W8828" s="243">
        <f t="shared" si="137"/>
        <v>8822</v>
      </c>
    </row>
    <row r="8829" spans="23:23" x14ac:dyDescent="0.25">
      <c r="W8829" s="243">
        <f t="shared" si="137"/>
        <v>8823</v>
      </c>
    </row>
    <row r="8830" spans="23:23" x14ac:dyDescent="0.25">
      <c r="W8830" s="243">
        <f t="shared" si="137"/>
        <v>8824</v>
      </c>
    </row>
    <row r="8831" spans="23:23" x14ac:dyDescent="0.25">
      <c r="W8831" s="243">
        <f t="shared" si="137"/>
        <v>8825</v>
      </c>
    </row>
    <row r="8832" spans="23:23" x14ac:dyDescent="0.25">
      <c r="W8832" s="243">
        <f t="shared" si="137"/>
        <v>8826</v>
      </c>
    </row>
    <row r="8833" spans="23:23" x14ac:dyDescent="0.25">
      <c r="W8833" s="243">
        <f t="shared" si="137"/>
        <v>8827</v>
      </c>
    </row>
    <row r="8834" spans="23:23" x14ac:dyDescent="0.25">
      <c r="W8834" s="243">
        <f t="shared" si="137"/>
        <v>8828</v>
      </c>
    </row>
    <row r="8835" spans="23:23" x14ac:dyDescent="0.25">
      <c r="W8835" s="243">
        <f t="shared" si="137"/>
        <v>8829</v>
      </c>
    </row>
    <row r="8836" spans="23:23" x14ac:dyDescent="0.25">
      <c r="W8836" s="243">
        <f t="shared" si="137"/>
        <v>8830</v>
      </c>
    </row>
    <row r="8837" spans="23:23" x14ac:dyDescent="0.25">
      <c r="W8837" s="243">
        <f t="shared" si="137"/>
        <v>8831</v>
      </c>
    </row>
    <row r="8838" spans="23:23" x14ac:dyDescent="0.25">
      <c r="W8838" s="243">
        <f t="shared" si="137"/>
        <v>8832</v>
      </c>
    </row>
    <row r="8839" spans="23:23" x14ac:dyDescent="0.25">
      <c r="W8839" s="243">
        <f t="shared" si="137"/>
        <v>8833</v>
      </c>
    </row>
    <row r="8840" spans="23:23" x14ac:dyDescent="0.25">
      <c r="W8840" s="243">
        <f t="shared" si="137"/>
        <v>8834</v>
      </c>
    </row>
    <row r="8841" spans="23:23" x14ac:dyDescent="0.25">
      <c r="W8841" s="243">
        <f t="shared" ref="W8841:W8904" si="138">1+W8840</f>
        <v>8835</v>
      </c>
    </row>
    <row r="8842" spans="23:23" x14ac:dyDescent="0.25">
      <c r="W8842" s="243">
        <f t="shared" si="138"/>
        <v>8836</v>
      </c>
    </row>
    <row r="8843" spans="23:23" x14ac:dyDescent="0.25">
      <c r="W8843" s="243">
        <f t="shared" si="138"/>
        <v>8837</v>
      </c>
    </row>
    <row r="8844" spans="23:23" x14ac:dyDescent="0.25">
      <c r="W8844" s="243">
        <f t="shared" si="138"/>
        <v>8838</v>
      </c>
    </row>
    <row r="8845" spans="23:23" x14ac:dyDescent="0.25">
      <c r="W8845" s="243">
        <f t="shared" si="138"/>
        <v>8839</v>
      </c>
    </row>
    <row r="8846" spans="23:23" x14ac:dyDescent="0.25">
      <c r="W8846" s="243">
        <f t="shared" si="138"/>
        <v>8840</v>
      </c>
    </row>
    <row r="8847" spans="23:23" x14ac:dyDescent="0.25">
      <c r="W8847" s="243">
        <f t="shared" si="138"/>
        <v>8841</v>
      </c>
    </row>
    <row r="8848" spans="23:23" x14ac:dyDescent="0.25">
      <c r="W8848" s="243">
        <f t="shared" si="138"/>
        <v>8842</v>
      </c>
    </row>
    <row r="8849" spans="23:23" x14ac:dyDescent="0.25">
      <c r="W8849" s="243">
        <f t="shared" si="138"/>
        <v>8843</v>
      </c>
    </row>
    <row r="8850" spans="23:23" x14ac:dyDescent="0.25">
      <c r="W8850" s="243">
        <f t="shared" si="138"/>
        <v>8844</v>
      </c>
    </row>
    <row r="8851" spans="23:23" x14ac:dyDescent="0.25">
      <c r="W8851" s="243">
        <f t="shared" si="138"/>
        <v>8845</v>
      </c>
    </row>
    <row r="8852" spans="23:23" x14ac:dyDescent="0.25">
      <c r="W8852" s="243">
        <f t="shared" si="138"/>
        <v>8846</v>
      </c>
    </row>
    <row r="8853" spans="23:23" x14ac:dyDescent="0.25">
      <c r="W8853" s="243">
        <f t="shared" si="138"/>
        <v>8847</v>
      </c>
    </row>
    <row r="8854" spans="23:23" x14ac:dyDescent="0.25">
      <c r="W8854" s="243">
        <f t="shared" si="138"/>
        <v>8848</v>
      </c>
    </row>
    <row r="8855" spans="23:23" x14ac:dyDescent="0.25">
      <c r="W8855" s="243">
        <f t="shared" si="138"/>
        <v>8849</v>
      </c>
    </row>
    <row r="8856" spans="23:23" x14ac:dyDescent="0.25">
      <c r="W8856" s="243">
        <f t="shared" si="138"/>
        <v>8850</v>
      </c>
    </row>
    <row r="8857" spans="23:23" x14ac:dyDescent="0.25">
      <c r="W8857" s="243">
        <f t="shared" si="138"/>
        <v>8851</v>
      </c>
    </row>
    <row r="8858" spans="23:23" x14ac:dyDescent="0.25">
      <c r="W8858" s="243">
        <f t="shared" si="138"/>
        <v>8852</v>
      </c>
    </row>
    <row r="8859" spans="23:23" x14ac:dyDescent="0.25">
      <c r="W8859" s="243">
        <f t="shared" si="138"/>
        <v>8853</v>
      </c>
    </row>
    <row r="8860" spans="23:23" x14ac:dyDescent="0.25">
      <c r="W8860" s="243">
        <f t="shared" si="138"/>
        <v>8854</v>
      </c>
    </row>
    <row r="8861" spans="23:23" x14ac:dyDescent="0.25">
      <c r="W8861" s="243">
        <f t="shared" si="138"/>
        <v>8855</v>
      </c>
    </row>
    <row r="8862" spans="23:23" x14ac:dyDescent="0.25">
      <c r="W8862" s="243">
        <f t="shared" si="138"/>
        <v>8856</v>
      </c>
    </row>
    <row r="8863" spans="23:23" x14ac:dyDescent="0.25">
      <c r="W8863" s="243">
        <f t="shared" si="138"/>
        <v>8857</v>
      </c>
    </row>
    <row r="8864" spans="23:23" x14ac:dyDescent="0.25">
      <c r="W8864" s="243">
        <f t="shared" si="138"/>
        <v>8858</v>
      </c>
    </row>
    <row r="8865" spans="23:23" x14ac:dyDescent="0.25">
      <c r="W8865" s="243">
        <f t="shared" si="138"/>
        <v>8859</v>
      </c>
    </row>
    <row r="8866" spans="23:23" x14ac:dyDescent="0.25">
      <c r="W8866" s="243">
        <f t="shared" si="138"/>
        <v>8860</v>
      </c>
    </row>
    <row r="8867" spans="23:23" x14ac:dyDescent="0.25">
      <c r="W8867" s="243">
        <f t="shared" si="138"/>
        <v>8861</v>
      </c>
    </row>
    <row r="8868" spans="23:23" x14ac:dyDescent="0.25">
      <c r="W8868" s="243">
        <f t="shared" si="138"/>
        <v>8862</v>
      </c>
    </row>
    <row r="8869" spans="23:23" x14ac:dyDescent="0.25">
      <c r="W8869" s="243">
        <f t="shared" si="138"/>
        <v>8863</v>
      </c>
    </row>
    <row r="8870" spans="23:23" x14ac:dyDescent="0.25">
      <c r="W8870" s="243">
        <f t="shared" si="138"/>
        <v>8864</v>
      </c>
    </row>
    <row r="8871" spans="23:23" x14ac:dyDescent="0.25">
      <c r="W8871" s="243">
        <f t="shared" si="138"/>
        <v>8865</v>
      </c>
    </row>
    <row r="8872" spans="23:23" x14ac:dyDescent="0.25">
      <c r="W8872" s="243">
        <f t="shared" si="138"/>
        <v>8866</v>
      </c>
    </row>
    <row r="8873" spans="23:23" x14ac:dyDescent="0.25">
      <c r="W8873" s="243">
        <f t="shared" si="138"/>
        <v>8867</v>
      </c>
    </row>
    <row r="8874" spans="23:23" x14ac:dyDescent="0.25">
      <c r="W8874" s="243">
        <f t="shared" si="138"/>
        <v>8868</v>
      </c>
    </row>
    <row r="8875" spans="23:23" x14ac:dyDescent="0.25">
      <c r="W8875" s="243">
        <f t="shared" si="138"/>
        <v>8869</v>
      </c>
    </row>
    <row r="8876" spans="23:23" x14ac:dyDescent="0.25">
      <c r="W8876" s="243">
        <f t="shared" si="138"/>
        <v>8870</v>
      </c>
    </row>
    <row r="8877" spans="23:23" x14ac:dyDescent="0.25">
      <c r="W8877" s="243">
        <f t="shared" si="138"/>
        <v>8871</v>
      </c>
    </row>
    <row r="8878" spans="23:23" x14ac:dyDescent="0.25">
      <c r="W8878" s="243">
        <f t="shared" si="138"/>
        <v>8872</v>
      </c>
    </row>
    <row r="8879" spans="23:23" x14ac:dyDescent="0.25">
      <c r="W8879" s="243">
        <f t="shared" si="138"/>
        <v>8873</v>
      </c>
    </row>
    <row r="8880" spans="23:23" x14ac:dyDescent="0.25">
      <c r="W8880" s="243">
        <f t="shared" si="138"/>
        <v>8874</v>
      </c>
    </row>
    <row r="8881" spans="23:23" x14ac:dyDescent="0.25">
      <c r="W8881" s="243">
        <f t="shared" si="138"/>
        <v>8875</v>
      </c>
    </row>
    <row r="8882" spans="23:23" x14ac:dyDescent="0.25">
      <c r="W8882" s="243">
        <f t="shared" si="138"/>
        <v>8876</v>
      </c>
    </row>
    <row r="8883" spans="23:23" x14ac:dyDescent="0.25">
      <c r="W8883" s="243">
        <f t="shared" si="138"/>
        <v>8877</v>
      </c>
    </row>
    <row r="8884" spans="23:23" x14ac:dyDescent="0.25">
      <c r="W8884" s="243">
        <f t="shared" si="138"/>
        <v>8878</v>
      </c>
    </row>
    <row r="8885" spans="23:23" x14ac:dyDescent="0.25">
      <c r="W8885" s="243">
        <f t="shared" si="138"/>
        <v>8879</v>
      </c>
    </row>
    <row r="8886" spans="23:23" x14ac:dyDescent="0.25">
      <c r="W8886" s="243">
        <f t="shared" si="138"/>
        <v>8880</v>
      </c>
    </row>
    <row r="8887" spans="23:23" x14ac:dyDescent="0.25">
      <c r="W8887" s="243">
        <f t="shared" si="138"/>
        <v>8881</v>
      </c>
    </row>
    <row r="8888" spans="23:23" x14ac:dyDescent="0.25">
      <c r="W8888" s="243">
        <f t="shared" si="138"/>
        <v>8882</v>
      </c>
    </row>
    <row r="8889" spans="23:23" x14ac:dyDescent="0.25">
      <c r="W8889" s="243">
        <f t="shared" si="138"/>
        <v>8883</v>
      </c>
    </row>
    <row r="8890" spans="23:23" x14ac:dyDescent="0.25">
      <c r="W8890" s="243">
        <f t="shared" si="138"/>
        <v>8884</v>
      </c>
    </row>
    <row r="8891" spans="23:23" x14ac:dyDescent="0.25">
      <c r="W8891" s="243">
        <f t="shared" si="138"/>
        <v>8885</v>
      </c>
    </row>
    <row r="8892" spans="23:23" x14ac:dyDescent="0.25">
      <c r="W8892" s="243">
        <f t="shared" si="138"/>
        <v>8886</v>
      </c>
    </row>
    <row r="8893" spans="23:23" x14ac:dyDescent="0.25">
      <c r="W8893" s="243">
        <f t="shared" si="138"/>
        <v>8887</v>
      </c>
    </row>
    <row r="8894" spans="23:23" x14ac:dyDescent="0.25">
      <c r="W8894" s="243">
        <f t="shared" si="138"/>
        <v>8888</v>
      </c>
    </row>
    <row r="8895" spans="23:23" x14ac:dyDescent="0.25">
      <c r="W8895" s="243">
        <f t="shared" si="138"/>
        <v>8889</v>
      </c>
    </row>
    <row r="8896" spans="23:23" x14ac:dyDescent="0.25">
      <c r="W8896" s="243">
        <f t="shared" si="138"/>
        <v>8890</v>
      </c>
    </row>
    <row r="8897" spans="23:23" x14ac:dyDescent="0.25">
      <c r="W8897" s="243">
        <f t="shared" si="138"/>
        <v>8891</v>
      </c>
    </row>
    <row r="8898" spans="23:23" x14ac:dyDescent="0.25">
      <c r="W8898" s="243">
        <f t="shared" si="138"/>
        <v>8892</v>
      </c>
    </row>
    <row r="8899" spans="23:23" x14ac:dyDescent="0.25">
      <c r="W8899" s="243">
        <f t="shared" si="138"/>
        <v>8893</v>
      </c>
    </row>
    <row r="8900" spans="23:23" x14ac:dyDescent="0.25">
      <c r="W8900" s="243">
        <f t="shared" si="138"/>
        <v>8894</v>
      </c>
    </row>
    <row r="8901" spans="23:23" x14ac:dyDescent="0.25">
      <c r="W8901" s="243">
        <f t="shared" si="138"/>
        <v>8895</v>
      </c>
    </row>
    <row r="8902" spans="23:23" x14ac:dyDescent="0.25">
      <c r="W8902" s="243">
        <f t="shared" si="138"/>
        <v>8896</v>
      </c>
    </row>
    <row r="8903" spans="23:23" x14ac:dyDescent="0.25">
      <c r="W8903" s="243">
        <f t="shared" si="138"/>
        <v>8897</v>
      </c>
    </row>
    <row r="8904" spans="23:23" x14ac:dyDescent="0.25">
      <c r="W8904" s="243">
        <f t="shared" si="138"/>
        <v>8898</v>
      </c>
    </row>
    <row r="8905" spans="23:23" x14ac:dyDescent="0.25">
      <c r="W8905" s="243">
        <f t="shared" ref="W8905:W8968" si="139">1+W8904</f>
        <v>8899</v>
      </c>
    </row>
    <row r="8906" spans="23:23" x14ac:dyDescent="0.25">
      <c r="W8906" s="243">
        <f t="shared" si="139"/>
        <v>8900</v>
      </c>
    </row>
    <row r="8907" spans="23:23" x14ac:dyDescent="0.25">
      <c r="W8907" s="243">
        <f t="shared" si="139"/>
        <v>8901</v>
      </c>
    </row>
    <row r="8908" spans="23:23" x14ac:dyDescent="0.25">
      <c r="W8908" s="243">
        <f t="shared" si="139"/>
        <v>8902</v>
      </c>
    </row>
    <row r="8909" spans="23:23" x14ac:dyDescent="0.25">
      <c r="W8909" s="243">
        <f t="shared" si="139"/>
        <v>8903</v>
      </c>
    </row>
    <row r="8910" spans="23:23" x14ac:dyDescent="0.25">
      <c r="W8910" s="243">
        <f t="shared" si="139"/>
        <v>8904</v>
      </c>
    </row>
    <row r="8911" spans="23:23" x14ac:dyDescent="0.25">
      <c r="W8911" s="243">
        <f t="shared" si="139"/>
        <v>8905</v>
      </c>
    </row>
    <row r="8912" spans="23:23" x14ac:dyDescent="0.25">
      <c r="W8912" s="243">
        <f t="shared" si="139"/>
        <v>8906</v>
      </c>
    </row>
    <row r="8913" spans="23:23" x14ac:dyDescent="0.25">
      <c r="W8913" s="243">
        <f t="shared" si="139"/>
        <v>8907</v>
      </c>
    </row>
    <row r="8914" spans="23:23" x14ac:dyDescent="0.25">
      <c r="W8914" s="243">
        <f t="shared" si="139"/>
        <v>8908</v>
      </c>
    </row>
    <row r="8915" spans="23:23" x14ac:dyDescent="0.25">
      <c r="W8915" s="243">
        <f t="shared" si="139"/>
        <v>8909</v>
      </c>
    </row>
    <row r="8916" spans="23:23" x14ac:dyDescent="0.25">
      <c r="W8916" s="243">
        <f t="shared" si="139"/>
        <v>8910</v>
      </c>
    </row>
    <row r="8917" spans="23:23" x14ac:dyDescent="0.25">
      <c r="W8917" s="243">
        <f t="shared" si="139"/>
        <v>8911</v>
      </c>
    </row>
    <row r="8918" spans="23:23" x14ac:dyDescent="0.25">
      <c r="W8918" s="243">
        <f t="shared" si="139"/>
        <v>8912</v>
      </c>
    </row>
    <row r="8919" spans="23:23" x14ac:dyDescent="0.25">
      <c r="W8919" s="243">
        <f t="shared" si="139"/>
        <v>8913</v>
      </c>
    </row>
    <row r="8920" spans="23:23" x14ac:dyDescent="0.25">
      <c r="W8920" s="243">
        <f t="shared" si="139"/>
        <v>8914</v>
      </c>
    </row>
    <row r="8921" spans="23:23" x14ac:dyDescent="0.25">
      <c r="W8921" s="243">
        <f t="shared" si="139"/>
        <v>8915</v>
      </c>
    </row>
    <row r="8922" spans="23:23" x14ac:dyDescent="0.25">
      <c r="W8922" s="243">
        <f t="shared" si="139"/>
        <v>8916</v>
      </c>
    </row>
    <row r="8923" spans="23:23" x14ac:dyDescent="0.25">
      <c r="W8923" s="243">
        <f t="shared" si="139"/>
        <v>8917</v>
      </c>
    </row>
    <row r="8924" spans="23:23" x14ac:dyDescent="0.25">
      <c r="W8924" s="243">
        <f t="shared" si="139"/>
        <v>8918</v>
      </c>
    </row>
    <row r="8925" spans="23:23" x14ac:dyDescent="0.25">
      <c r="W8925" s="243">
        <f t="shared" si="139"/>
        <v>8919</v>
      </c>
    </row>
    <row r="8926" spans="23:23" x14ac:dyDescent="0.25">
      <c r="W8926" s="243">
        <f t="shared" si="139"/>
        <v>8920</v>
      </c>
    </row>
    <row r="8927" spans="23:23" x14ac:dyDescent="0.25">
      <c r="W8927" s="243">
        <f t="shared" si="139"/>
        <v>8921</v>
      </c>
    </row>
    <row r="8928" spans="23:23" x14ac:dyDescent="0.25">
      <c r="W8928" s="243">
        <f t="shared" si="139"/>
        <v>8922</v>
      </c>
    </row>
    <row r="8929" spans="23:23" x14ac:dyDescent="0.25">
      <c r="W8929" s="243">
        <f t="shared" si="139"/>
        <v>8923</v>
      </c>
    </row>
    <row r="8930" spans="23:23" x14ac:dyDescent="0.25">
      <c r="W8930" s="243">
        <f t="shared" si="139"/>
        <v>8924</v>
      </c>
    </row>
    <row r="8931" spans="23:23" x14ac:dyDescent="0.25">
      <c r="W8931" s="243">
        <f t="shared" si="139"/>
        <v>8925</v>
      </c>
    </row>
    <row r="8932" spans="23:23" x14ac:dyDescent="0.25">
      <c r="W8932" s="243">
        <f t="shared" si="139"/>
        <v>8926</v>
      </c>
    </row>
    <row r="8933" spans="23:23" x14ac:dyDescent="0.25">
      <c r="W8933" s="243">
        <f t="shared" si="139"/>
        <v>8927</v>
      </c>
    </row>
    <row r="8934" spans="23:23" x14ac:dyDescent="0.25">
      <c r="W8934" s="243">
        <f t="shared" si="139"/>
        <v>8928</v>
      </c>
    </row>
    <row r="8935" spans="23:23" x14ac:dyDescent="0.25">
      <c r="W8935" s="243">
        <f t="shared" si="139"/>
        <v>8929</v>
      </c>
    </row>
    <row r="8936" spans="23:23" x14ac:dyDescent="0.25">
      <c r="W8936" s="243">
        <f t="shared" si="139"/>
        <v>8930</v>
      </c>
    </row>
    <row r="8937" spans="23:23" x14ac:dyDescent="0.25">
      <c r="W8937" s="243">
        <f t="shared" si="139"/>
        <v>8931</v>
      </c>
    </row>
    <row r="8938" spans="23:23" x14ac:dyDescent="0.25">
      <c r="W8938" s="243">
        <f t="shared" si="139"/>
        <v>8932</v>
      </c>
    </row>
    <row r="8939" spans="23:23" x14ac:dyDescent="0.25">
      <c r="W8939" s="243">
        <f t="shared" si="139"/>
        <v>8933</v>
      </c>
    </row>
    <row r="8940" spans="23:23" x14ac:dyDescent="0.25">
      <c r="W8940" s="243">
        <f t="shared" si="139"/>
        <v>8934</v>
      </c>
    </row>
    <row r="8941" spans="23:23" x14ac:dyDescent="0.25">
      <c r="W8941" s="243">
        <f t="shared" si="139"/>
        <v>8935</v>
      </c>
    </row>
    <row r="8942" spans="23:23" x14ac:dyDescent="0.25">
      <c r="W8942" s="243">
        <f t="shared" si="139"/>
        <v>8936</v>
      </c>
    </row>
    <row r="8943" spans="23:23" x14ac:dyDescent="0.25">
      <c r="W8943" s="243">
        <f t="shared" si="139"/>
        <v>8937</v>
      </c>
    </row>
    <row r="8944" spans="23:23" x14ac:dyDescent="0.25">
      <c r="W8944" s="243">
        <f t="shared" si="139"/>
        <v>8938</v>
      </c>
    </row>
    <row r="8945" spans="23:23" x14ac:dyDescent="0.25">
      <c r="W8945" s="243">
        <f t="shared" si="139"/>
        <v>8939</v>
      </c>
    </row>
    <row r="8946" spans="23:23" x14ac:dyDescent="0.25">
      <c r="W8946" s="243">
        <f t="shared" si="139"/>
        <v>8940</v>
      </c>
    </row>
    <row r="8947" spans="23:23" x14ac:dyDescent="0.25">
      <c r="W8947" s="243">
        <f t="shared" si="139"/>
        <v>8941</v>
      </c>
    </row>
    <row r="8948" spans="23:23" x14ac:dyDescent="0.25">
      <c r="W8948" s="243">
        <f t="shared" si="139"/>
        <v>8942</v>
      </c>
    </row>
    <row r="8949" spans="23:23" x14ac:dyDescent="0.25">
      <c r="W8949" s="243">
        <f t="shared" si="139"/>
        <v>8943</v>
      </c>
    </row>
    <row r="8950" spans="23:23" x14ac:dyDescent="0.25">
      <c r="W8950" s="243">
        <f t="shared" si="139"/>
        <v>8944</v>
      </c>
    </row>
    <row r="8951" spans="23:23" x14ac:dyDescent="0.25">
      <c r="W8951" s="243">
        <f t="shared" si="139"/>
        <v>8945</v>
      </c>
    </row>
    <row r="8952" spans="23:23" x14ac:dyDescent="0.25">
      <c r="W8952" s="243">
        <f t="shared" si="139"/>
        <v>8946</v>
      </c>
    </row>
    <row r="8953" spans="23:23" x14ac:dyDescent="0.25">
      <c r="W8953" s="243">
        <f t="shared" si="139"/>
        <v>8947</v>
      </c>
    </row>
    <row r="8954" spans="23:23" x14ac:dyDescent="0.25">
      <c r="W8954" s="243">
        <f t="shared" si="139"/>
        <v>8948</v>
      </c>
    </row>
    <row r="8955" spans="23:23" x14ac:dyDescent="0.25">
      <c r="W8955" s="243">
        <f t="shared" si="139"/>
        <v>8949</v>
      </c>
    </row>
    <row r="8956" spans="23:23" x14ac:dyDescent="0.25">
      <c r="W8956" s="243">
        <f t="shared" si="139"/>
        <v>8950</v>
      </c>
    </row>
    <row r="8957" spans="23:23" x14ac:dyDescent="0.25">
      <c r="W8957" s="243">
        <f t="shared" si="139"/>
        <v>8951</v>
      </c>
    </row>
    <row r="8958" spans="23:23" x14ac:dyDescent="0.25">
      <c r="W8958" s="243">
        <f t="shared" si="139"/>
        <v>8952</v>
      </c>
    </row>
    <row r="8959" spans="23:23" x14ac:dyDescent="0.25">
      <c r="W8959" s="243">
        <f t="shared" si="139"/>
        <v>8953</v>
      </c>
    </row>
    <row r="8960" spans="23:23" x14ac:dyDescent="0.25">
      <c r="W8960" s="243">
        <f t="shared" si="139"/>
        <v>8954</v>
      </c>
    </row>
    <row r="8961" spans="23:23" x14ac:dyDescent="0.25">
      <c r="W8961" s="243">
        <f t="shared" si="139"/>
        <v>8955</v>
      </c>
    </row>
    <row r="8962" spans="23:23" x14ac:dyDescent="0.25">
      <c r="W8962" s="243">
        <f t="shared" si="139"/>
        <v>8956</v>
      </c>
    </row>
    <row r="8963" spans="23:23" x14ac:dyDescent="0.25">
      <c r="W8963" s="243">
        <f t="shared" si="139"/>
        <v>8957</v>
      </c>
    </row>
    <row r="8964" spans="23:23" x14ac:dyDescent="0.25">
      <c r="W8964" s="243">
        <f t="shared" si="139"/>
        <v>8958</v>
      </c>
    </row>
    <row r="8965" spans="23:23" x14ac:dyDescent="0.25">
      <c r="W8965" s="243">
        <f t="shared" si="139"/>
        <v>8959</v>
      </c>
    </row>
    <row r="8966" spans="23:23" x14ac:dyDescent="0.25">
      <c r="W8966" s="243">
        <f t="shared" si="139"/>
        <v>8960</v>
      </c>
    </row>
    <row r="8967" spans="23:23" x14ac:dyDescent="0.25">
      <c r="W8967" s="243">
        <f t="shared" si="139"/>
        <v>8961</v>
      </c>
    </row>
    <row r="8968" spans="23:23" x14ac:dyDescent="0.25">
      <c r="W8968" s="243">
        <f t="shared" si="139"/>
        <v>8962</v>
      </c>
    </row>
    <row r="8969" spans="23:23" x14ac:dyDescent="0.25">
      <c r="W8969" s="243">
        <f t="shared" ref="W8969:W9032" si="140">1+W8968</f>
        <v>8963</v>
      </c>
    </row>
    <row r="8970" spans="23:23" x14ac:dyDescent="0.25">
      <c r="W8970" s="243">
        <f t="shared" si="140"/>
        <v>8964</v>
      </c>
    </row>
    <row r="8971" spans="23:23" x14ac:dyDescent="0.25">
      <c r="W8971" s="243">
        <f t="shared" si="140"/>
        <v>8965</v>
      </c>
    </row>
    <row r="8972" spans="23:23" x14ac:dyDescent="0.25">
      <c r="W8972" s="243">
        <f t="shared" si="140"/>
        <v>8966</v>
      </c>
    </row>
    <row r="8973" spans="23:23" x14ac:dyDescent="0.25">
      <c r="W8973" s="243">
        <f t="shared" si="140"/>
        <v>8967</v>
      </c>
    </row>
    <row r="8974" spans="23:23" x14ac:dyDescent="0.25">
      <c r="W8974" s="243">
        <f t="shared" si="140"/>
        <v>8968</v>
      </c>
    </row>
    <row r="8975" spans="23:23" x14ac:dyDescent="0.25">
      <c r="W8975" s="243">
        <f t="shared" si="140"/>
        <v>8969</v>
      </c>
    </row>
    <row r="8976" spans="23:23" x14ac:dyDescent="0.25">
      <c r="W8976" s="243">
        <f t="shared" si="140"/>
        <v>8970</v>
      </c>
    </row>
    <row r="8977" spans="23:23" x14ac:dyDescent="0.25">
      <c r="W8977" s="243">
        <f t="shared" si="140"/>
        <v>8971</v>
      </c>
    </row>
    <row r="8978" spans="23:23" x14ac:dyDescent="0.25">
      <c r="W8978" s="243">
        <f t="shared" si="140"/>
        <v>8972</v>
      </c>
    </row>
    <row r="8979" spans="23:23" x14ac:dyDescent="0.25">
      <c r="W8979" s="243">
        <f t="shared" si="140"/>
        <v>8973</v>
      </c>
    </row>
    <row r="8980" spans="23:23" x14ac:dyDescent="0.25">
      <c r="W8980" s="243">
        <f t="shared" si="140"/>
        <v>8974</v>
      </c>
    </row>
    <row r="8981" spans="23:23" x14ac:dyDescent="0.25">
      <c r="W8981" s="243">
        <f t="shared" si="140"/>
        <v>8975</v>
      </c>
    </row>
    <row r="8982" spans="23:23" x14ac:dyDescent="0.25">
      <c r="W8982" s="243">
        <f t="shared" si="140"/>
        <v>8976</v>
      </c>
    </row>
    <row r="8983" spans="23:23" x14ac:dyDescent="0.25">
      <c r="W8983" s="243">
        <f t="shared" si="140"/>
        <v>8977</v>
      </c>
    </row>
    <row r="8984" spans="23:23" x14ac:dyDescent="0.25">
      <c r="W8984" s="243">
        <f t="shared" si="140"/>
        <v>8978</v>
      </c>
    </row>
    <row r="8985" spans="23:23" x14ac:dyDescent="0.25">
      <c r="W8985" s="243">
        <f t="shared" si="140"/>
        <v>8979</v>
      </c>
    </row>
    <row r="8986" spans="23:23" x14ac:dyDescent="0.25">
      <c r="W8986" s="243">
        <f t="shared" si="140"/>
        <v>8980</v>
      </c>
    </row>
    <row r="8987" spans="23:23" x14ac:dyDescent="0.25">
      <c r="W8987" s="243">
        <f t="shared" si="140"/>
        <v>8981</v>
      </c>
    </row>
    <row r="8988" spans="23:23" x14ac:dyDescent="0.25">
      <c r="W8988" s="243">
        <f t="shared" si="140"/>
        <v>8982</v>
      </c>
    </row>
    <row r="8989" spans="23:23" x14ac:dyDescent="0.25">
      <c r="W8989" s="243">
        <f t="shared" si="140"/>
        <v>8983</v>
      </c>
    </row>
    <row r="8990" spans="23:23" x14ac:dyDescent="0.25">
      <c r="W8990" s="243">
        <f t="shared" si="140"/>
        <v>8984</v>
      </c>
    </row>
    <row r="8991" spans="23:23" x14ac:dyDescent="0.25">
      <c r="W8991" s="243">
        <f t="shared" si="140"/>
        <v>8985</v>
      </c>
    </row>
    <row r="8992" spans="23:23" x14ac:dyDescent="0.25">
      <c r="W8992" s="243">
        <f t="shared" si="140"/>
        <v>8986</v>
      </c>
    </row>
    <row r="8993" spans="23:23" x14ac:dyDescent="0.25">
      <c r="W8993" s="243">
        <f t="shared" si="140"/>
        <v>8987</v>
      </c>
    </row>
    <row r="8994" spans="23:23" x14ac:dyDescent="0.25">
      <c r="W8994" s="243">
        <f t="shared" si="140"/>
        <v>8988</v>
      </c>
    </row>
    <row r="8995" spans="23:23" x14ac:dyDescent="0.25">
      <c r="W8995" s="243">
        <f t="shared" si="140"/>
        <v>8989</v>
      </c>
    </row>
    <row r="8996" spans="23:23" x14ac:dyDescent="0.25">
      <c r="W8996" s="243">
        <f t="shared" si="140"/>
        <v>8990</v>
      </c>
    </row>
    <row r="8997" spans="23:23" x14ac:dyDescent="0.25">
      <c r="W8997" s="243">
        <f t="shared" si="140"/>
        <v>8991</v>
      </c>
    </row>
    <row r="8998" spans="23:23" x14ac:dyDescent="0.25">
      <c r="W8998" s="243">
        <f t="shared" si="140"/>
        <v>8992</v>
      </c>
    </row>
    <row r="8999" spans="23:23" x14ac:dyDescent="0.25">
      <c r="W8999" s="243">
        <f t="shared" si="140"/>
        <v>8993</v>
      </c>
    </row>
    <row r="9000" spans="23:23" x14ac:dyDescent="0.25">
      <c r="W9000" s="243">
        <f t="shared" si="140"/>
        <v>8994</v>
      </c>
    </row>
    <row r="9001" spans="23:23" x14ac:dyDescent="0.25">
      <c r="W9001" s="243">
        <f t="shared" si="140"/>
        <v>8995</v>
      </c>
    </row>
    <row r="9002" spans="23:23" x14ac:dyDescent="0.25">
      <c r="W9002" s="243">
        <f t="shared" si="140"/>
        <v>8996</v>
      </c>
    </row>
    <row r="9003" spans="23:23" x14ac:dyDescent="0.25">
      <c r="W9003" s="243">
        <f t="shared" si="140"/>
        <v>8997</v>
      </c>
    </row>
    <row r="9004" spans="23:23" x14ac:dyDescent="0.25">
      <c r="W9004" s="243">
        <f t="shared" si="140"/>
        <v>8998</v>
      </c>
    </row>
    <row r="9005" spans="23:23" x14ac:dyDescent="0.25">
      <c r="W9005" s="243">
        <f t="shared" si="140"/>
        <v>8999</v>
      </c>
    </row>
    <row r="9006" spans="23:23" x14ac:dyDescent="0.25">
      <c r="W9006" s="243">
        <f t="shared" si="140"/>
        <v>9000</v>
      </c>
    </row>
    <row r="9007" spans="23:23" x14ac:dyDescent="0.25">
      <c r="W9007" s="243">
        <f t="shared" si="140"/>
        <v>9001</v>
      </c>
    </row>
    <row r="9008" spans="23:23" x14ac:dyDescent="0.25">
      <c r="W9008" s="243">
        <f t="shared" si="140"/>
        <v>9002</v>
      </c>
    </row>
    <row r="9009" spans="23:23" x14ac:dyDescent="0.25">
      <c r="W9009" s="243">
        <f t="shared" si="140"/>
        <v>9003</v>
      </c>
    </row>
    <row r="9010" spans="23:23" x14ac:dyDescent="0.25">
      <c r="W9010" s="243">
        <f t="shared" si="140"/>
        <v>9004</v>
      </c>
    </row>
    <row r="9011" spans="23:23" x14ac:dyDescent="0.25">
      <c r="W9011" s="243">
        <f t="shared" si="140"/>
        <v>9005</v>
      </c>
    </row>
    <row r="9012" spans="23:23" x14ac:dyDescent="0.25">
      <c r="W9012" s="243">
        <f t="shared" si="140"/>
        <v>9006</v>
      </c>
    </row>
    <row r="9013" spans="23:23" x14ac:dyDescent="0.25">
      <c r="W9013" s="243">
        <f t="shared" si="140"/>
        <v>9007</v>
      </c>
    </row>
    <row r="9014" spans="23:23" x14ac:dyDescent="0.25">
      <c r="W9014" s="243">
        <f t="shared" si="140"/>
        <v>9008</v>
      </c>
    </row>
    <row r="9015" spans="23:23" x14ac:dyDescent="0.25">
      <c r="W9015" s="243">
        <f t="shared" si="140"/>
        <v>9009</v>
      </c>
    </row>
    <row r="9016" spans="23:23" x14ac:dyDescent="0.25">
      <c r="W9016" s="243">
        <f t="shared" si="140"/>
        <v>9010</v>
      </c>
    </row>
    <row r="9017" spans="23:23" x14ac:dyDescent="0.25">
      <c r="W9017" s="243">
        <f t="shared" si="140"/>
        <v>9011</v>
      </c>
    </row>
    <row r="9018" spans="23:23" x14ac:dyDescent="0.25">
      <c r="W9018" s="243">
        <f t="shared" si="140"/>
        <v>9012</v>
      </c>
    </row>
    <row r="9019" spans="23:23" x14ac:dyDescent="0.25">
      <c r="W9019" s="243">
        <f t="shared" si="140"/>
        <v>9013</v>
      </c>
    </row>
    <row r="9020" spans="23:23" x14ac:dyDescent="0.25">
      <c r="W9020" s="243">
        <f t="shared" si="140"/>
        <v>9014</v>
      </c>
    </row>
    <row r="9021" spans="23:23" x14ac:dyDescent="0.25">
      <c r="W9021" s="243">
        <f t="shared" si="140"/>
        <v>9015</v>
      </c>
    </row>
    <row r="9022" spans="23:23" x14ac:dyDescent="0.25">
      <c r="W9022" s="243">
        <f t="shared" si="140"/>
        <v>9016</v>
      </c>
    </row>
    <row r="9023" spans="23:23" x14ac:dyDescent="0.25">
      <c r="W9023" s="243">
        <f t="shared" si="140"/>
        <v>9017</v>
      </c>
    </row>
    <row r="9024" spans="23:23" x14ac:dyDescent="0.25">
      <c r="W9024" s="243">
        <f t="shared" si="140"/>
        <v>9018</v>
      </c>
    </row>
    <row r="9025" spans="23:23" x14ac:dyDescent="0.25">
      <c r="W9025" s="243">
        <f t="shared" si="140"/>
        <v>9019</v>
      </c>
    </row>
    <row r="9026" spans="23:23" x14ac:dyDescent="0.25">
      <c r="W9026" s="243">
        <f t="shared" si="140"/>
        <v>9020</v>
      </c>
    </row>
    <row r="9027" spans="23:23" x14ac:dyDescent="0.25">
      <c r="W9027" s="243">
        <f t="shared" si="140"/>
        <v>9021</v>
      </c>
    </row>
    <row r="9028" spans="23:23" x14ac:dyDescent="0.25">
      <c r="W9028" s="243">
        <f t="shared" si="140"/>
        <v>9022</v>
      </c>
    </row>
    <row r="9029" spans="23:23" x14ac:dyDescent="0.25">
      <c r="W9029" s="243">
        <f t="shared" si="140"/>
        <v>9023</v>
      </c>
    </row>
    <row r="9030" spans="23:23" x14ac:dyDescent="0.25">
      <c r="W9030" s="243">
        <f t="shared" si="140"/>
        <v>9024</v>
      </c>
    </row>
    <row r="9031" spans="23:23" x14ac:dyDescent="0.25">
      <c r="W9031" s="243">
        <f t="shared" si="140"/>
        <v>9025</v>
      </c>
    </row>
    <row r="9032" spans="23:23" x14ac:dyDescent="0.25">
      <c r="W9032" s="243">
        <f t="shared" si="140"/>
        <v>9026</v>
      </c>
    </row>
    <row r="9033" spans="23:23" x14ac:dyDescent="0.25">
      <c r="W9033" s="243">
        <f t="shared" ref="W9033:W9096" si="141">1+W9032</f>
        <v>9027</v>
      </c>
    </row>
    <row r="9034" spans="23:23" x14ac:dyDescent="0.25">
      <c r="W9034" s="243">
        <f t="shared" si="141"/>
        <v>9028</v>
      </c>
    </row>
    <row r="9035" spans="23:23" x14ac:dyDescent="0.25">
      <c r="W9035" s="243">
        <f t="shared" si="141"/>
        <v>9029</v>
      </c>
    </row>
    <row r="9036" spans="23:23" x14ac:dyDescent="0.25">
      <c r="W9036" s="243">
        <f t="shared" si="141"/>
        <v>9030</v>
      </c>
    </row>
    <row r="9037" spans="23:23" x14ac:dyDescent="0.25">
      <c r="W9037" s="243">
        <f t="shared" si="141"/>
        <v>9031</v>
      </c>
    </row>
    <row r="9038" spans="23:23" x14ac:dyDescent="0.25">
      <c r="W9038" s="243">
        <f t="shared" si="141"/>
        <v>9032</v>
      </c>
    </row>
    <row r="9039" spans="23:23" x14ac:dyDescent="0.25">
      <c r="W9039" s="243">
        <f t="shared" si="141"/>
        <v>9033</v>
      </c>
    </row>
    <row r="9040" spans="23:23" x14ac:dyDescent="0.25">
      <c r="W9040" s="243">
        <f t="shared" si="141"/>
        <v>9034</v>
      </c>
    </row>
    <row r="9041" spans="23:23" x14ac:dyDescent="0.25">
      <c r="W9041" s="243">
        <f t="shared" si="141"/>
        <v>9035</v>
      </c>
    </row>
    <row r="9042" spans="23:23" x14ac:dyDescent="0.25">
      <c r="W9042" s="243">
        <f t="shared" si="141"/>
        <v>9036</v>
      </c>
    </row>
    <row r="9043" spans="23:23" x14ac:dyDescent="0.25">
      <c r="W9043" s="243">
        <f t="shared" si="141"/>
        <v>9037</v>
      </c>
    </row>
    <row r="9044" spans="23:23" x14ac:dyDescent="0.25">
      <c r="W9044" s="243">
        <f t="shared" si="141"/>
        <v>9038</v>
      </c>
    </row>
    <row r="9045" spans="23:23" x14ac:dyDescent="0.25">
      <c r="W9045" s="243">
        <f t="shared" si="141"/>
        <v>9039</v>
      </c>
    </row>
    <row r="9046" spans="23:23" x14ac:dyDescent="0.25">
      <c r="W9046" s="243">
        <f t="shared" si="141"/>
        <v>9040</v>
      </c>
    </row>
    <row r="9047" spans="23:23" x14ac:dyDescent="0.25">
      <c r="W9047" s="243">
        <f t="shared" si="141"/>
        <v>9041</v>
      </c>
    </row>
    <row r="9048" spans="23:23" x14ac:dyDescent="0.25">
      <c r="W9048" s="243">
        <f t="shared" si="141"/>
        <v>9042</v>
      </c>
    </row>
    <row r="9049" spans="23:23" x14ac:dyDescent="0.25">
      <c r="W9049" s="243">
        <f t="shared" si="141"/>
        <v>9043</v>
      </c>
    </row>
    <row r="9050" spans="23:23" x14ac:dyDescent="0.25">
      <c r="W9050" s="243">
        <f t="shared" si="141"/>
        <v>9044</v>
      </c>
    </row>
    <row r="9051" spans="23:23" x14ac:dyDescent="0.25">
      <c r="W9051" s="243">
        <f t="shared" si="141"/>
        <v>9045</v>
      </c>
    </row>
    <row r="9052" spans="23:23" x14ac:dyDescent="0.25">
      <c r="W9052" s="243">
        <f t="shared" si="141"/>
        <v>9046</v>
      </c>
    </row>
    <row r="9053" spans="23:23" x14ac:dyDescent="0.25">
      <c r="W9053" s="243">
        <f t="shared" si="141"/>
        <v>9047</v>
      </c>
    </row>
    <row r="9054" spans="23:23" x14ac:dyDescent="0.25">
      <c r="W9054" s="243">
        <f t="shared" si="141"/>
        <v>9048</v>
      </c>
    </row>
    <row r="9055" spans="23:23" x14ac:dyDescent="0.25">
      <c r="W9055" s="243">
        <f t="shared" si="141"/>
        <v>9049</v>
      </c>
    </row>
    <row r="9056" spans="23:23" x14ac:dyDescent="0.25">
      <c r="W9056" s="243">
        <f t="shared" si="141"/>
        <v>9050</v>
      </c>
    </row>
    <row r="9057" spans="23:23" x14ac:dyDescent="0.25">
      <c r="W9057" s="243">
        <f t="shared" si="141"/>
        <v>9051</v>
      </c>
    </row>
    <row r="9058" spans="23:23" x14ac:dyDescent="0.25">
      <c r="W9058" s="243">
        <f t="shared" si="141"/>
        <v>9052</v>
      </c>
    </row>
    <row r="9059" spans="23:23" x14ac:dyDescent="0.25">
      <c r="W9059" s="243">
        <f t="shared" si="141"/>
        <v>9053</v>
      </c>
    </row>
    <row r="9060" spans="23:23" x14ac:dyDescent="0.25">
      <c r="W9060" s="243">
        <f t="shared" si="141"/>
        <v>9054</v>
      </c>
    </row>
    <row r="9061" spans="23:23" x14ac:dyDescent="0.25">
      <c r="W9061" s="243">
        <f t="shared" si="141"/>
        <v>9055</v>
      </c>
    </row>
    <row r="9062" spans="23:23" x14ac:dyDescent="0.25">
      <c r="W9062" s="243">
        <f t="shared" si="141"/>
        <v>9056</v>
      </c>
    </row>
    <row r="9063" spans="23:23" x14ac:dyDescent="0.25">
      <c r="W9063" s="243">
        <f t="shared" si="141"/>
        <v>9057</v>
      </c>
    </row>
    <row r="9064" spans="23:23" x14ac:dyDescent="0.25">
      <c r="W9064" s="243">
        <f t="shared" si="141"/>
        <v>9058</v>
      </c>
    </row>
    <row r="9065" spans="23:23" x14ac:dyDescent="0.25">
      <c r="W9065" s="243">
        <f t="shared" si="141"/>
        <v>9059</v>
      </c>
    </row>
    <row r="9066" spans="23:23" x14ac:dyDescent="0.25">
      <c r="W9066" s="243">
        <f t="shared" si="141"/>
        <v>9060</v>
      </c>
    </row>
    <row r="9067" spans="23:23" x14ac:dyDescent="0.25">
      <c r="W9067" s="243">
        <f t="shared" si="141"/>
        <v>9061</v>
      </c>
    </row>
    <row r="9068" spans="23:23" x14ac:dyDescent="0.25">
      <c r="W9068" s="243">
        <f t="shared" si="141"/>
        <v>9062</v>
      </c>
    </row>
    <row r="9069" spans="23:23" x14ac:dyDescent="0.25">
      <c r="W9069" s="243">
        <f t="shared" si="141"/>
        <v>9063</v>
      </c>
    </row>
    <row r="9070" spans="23:23" x14ac:dyDescent="0.25">
      <c r="W9070" s="243">
        <f t="shared" si="141"/>
        <v>9064</v>
      </c>
    </row>
    <row r="9071" spans="23:23" x14ac:dyDescent="0.25">
      <c r="W9071" s="243">
        <f t="shared" si="141"/>
        <v>9065</v>
      </c>
    </row>
    <row r="9072" spans="23:23" x14ac:dyDescent="0.25">
      <c r="W9072" s="243">
        <f t="shared" si="141"/>
        <v>9066</v>
      </c>
    </row>
    <row r="9073" spans="23:23" x14ac:dyDescent="0.25">
      <c r="W9073" s="243">
        <f t="shared" si="141"/>
        <v>9067</v>
      </c>
    </row>
    <row r="9074" spans="23:23" x14ac:dyDescent="0.25">
      <c r="W9074" s="243">
        <f t="shared" si="141"/>
        <v>9068</v>
      </c>
    </row>
    <row r="9075" spans="23:23" x14ac:dyDescent="0.25">
      <c r="W9075" s="243">
        <f t="shared" si="141"/>
        <v>9069</v>
      </c>
    </row>
    <row r="9076" spans="23:23" x14ac:dyDescent="0.25">
      <c r="W9076" s="243">
        <f t="shared" si="141"/>
        <v>9070</v>
      </c>
    </row>
    <row r="9077" spans="23:23" x14ac:dyDescent="0.25">
      <c r="W9077" s="243">
        <f t="shared" si="141"/>
        <v>9071</v>
      </c>
    </row>
    <row r="9078" spans="23:23" x14ac:dyDescent="0.25">
      <c r="W9078" s="243">
        <f t="shared" si="141"/>
        <v>9072</v>
      </c>
    </row>
    <row r="9079" spans="23:23" x14ac:dyDescent="0.25">
      <c r="W9079" s="243">
        <f t="shared" si="141"/>
        <v>9073</v>
      </c>
    </row>
    <row r="9080" spans="23:23" x14ac:dyDescent="0.25">
      <c r="W9080" s="243">
        <f t="shared" si="141"/>
        <v>9074</v>
      </c>
    </row>
    <row r="9081" spans="23:23" x14ac:dyDescent="0.25">
      <c r="W9081" s="243">
        <f t="shared" si="141"/>
        <v>9075</v>
      </c>
    </row>
    <row r="9082" spans="23:23" x14ac:dyDescent="0.25">
      <c r="W9082" s="243">
        <f t="shared" si="141"/>
        <v>9076</v>
      </c>
    </row>
    <row r="9083" spans="23:23" x14ac:dyDescent="0.25">
      <c r="W9083" s="243">
        <f t="shared" si="141"/>
        <v>9077</v>
      </c>
    </row>
    <row r="9084" spans="23:23" x14ac:dyDescent="0.25">
      <c r="W9084" s="243">
        <f t="shared" si="141"/>
        <v>9078</v>
      </c>
    </row>
    <row r="9085" spans="23:23" x14ac:dyDescent="0.25">
      <c r="W9085" s="243">
        <f t="shared" si="141"/>
        <v>9079</v>
      </c>
    </row>
    <row r="9086" spans="23:23" x14ac:dyDescent="0.25">
      <c r="W9086" s="243">
        <f t="shared" si="141"/>
        <v>9080</v>
      </c>
    </row>
    <row r="9087" spans="23:23" x14ac:dyDescent="0.25">
      <c r="W9087" s="243">
        <f t="shared" si="141"/>
        <v>9081</v>
      </c>
    </row>
    <row r="9088" spans="23:23" x14ac:dyDescent="0.25">
      <c r="W9088" s="243">
        <f t="shared" si="141"/>
        <v>9082</v>
      </c>
    </row>
    <row r="9089" spans="23:23" x14ac:dyDescent="0.25">
      <c r="W9089" s="243">
        <f t="shared" si="141"/>
        <v>9083</v>
      </c>
    </row>
    <row r="9090" spans="23:23" x14ac:dyDescent="0.25">
      <c r="W9090" s="243">
        <f t="shared" si="141"/>
        <v>9084</v>
      </c>
    </row>
    <row r="9091" spans="23:23" x14ac:dyDescent="0.25">
      <c r="W9091" s="243">
        <f t="shared" si="141"/>
        <v>9085</v>
      </c>
    </row>
    <row r="9092" spans="23:23" x14ac:dyDescent="0.25">
      <c r="W9092" s="243">
        <f t="shared" si="141"/>
        <v>9086</v>
      </c>
    </row>
    <row r="9093" spans="23:23" x14ac:dyDescent="0.25">
      <c r="W9093" s="243">
        <f t="shared" si="141"/>
        <v>9087</v>
      </c>
    </row>
    <row r="9094" spans="23:23" x14ac:dyDescent="0.25">
      <c r="W9094" s="243">
        <f t="shared" si="141"/>
        <v>9088</v>
      </c>
    </row>
    <row r="9095" spans="23:23" x14ac:dyDescent="0.25">
      <c r="W9095" s="243">
        <f t="shared" si="141"/>
        <v>9089</v>
      </c>
    </row>
    <row r="9096" spans="23:23" x14ac:dyDescent="0.25">
      <c r="W9096" s="243">
        <f t="shared" si="141"/>
        <v>9090</v>
      </c>
    </row>
    <row r="9097" spans="23:23" x14ac:dyDescent="0.25">
      <c r="W9097" s="243">
        <f t="shared" ref="W9097:W9160" si="142">1+W9096</f>
        <v>9091</v>
      </c>
    </row>
    <row r="9098" spans="23:23" x14ac:dyDescent="0.25">
      <c r="W9098" s="243">
        <f t="shared" si="142"/>
        <v>9092</v>
      </c>
    </row>
    <row r="9099" spans="23:23" x14ac:dyDescent="0.25">
      <c r="W9099" s="243">
        <f t="shared" si="142"/>
        <v>9093</v>
      </c>
    </row>
    <row r="9100" spans="23:23" x14ac:dyDescent="0.25">
      <c r="W9100" s="243">
        <f t="shared" si="142"/>
        <v>9094</v>
      </c>
    </row>
    <row r="9101" spans="23:23" x14ac:dyDescent="0.25">
      <c r="W9101" s="243">
        <f t="shared" si="142"/>
        <v>9095</v>
      </c>
    </row>
    <row r="9102" spans="23:23" x14ac:dyDescent="0.25">
      <c r="W9102" s="243">
        <f t="shared" si="142"/>
        <v>9096</v>
      </c>
    </row>
    <row r="9103" spans="23:23" x14ac:dyDescent="0.25">
      <c r="W9103" s="243">
        <f t="shared" si="142"/>
        <v>9097</v>
      </c>
    </row>
    <row r="9104" spans="23:23" x14ac:dyDescent="0.25">
      <c r="W9104" s="243">
        <f t="shared" si="142"/>
        <v>9098</v>
      </c>
    </row>
    <row r="9105" spans="23:23" x14ac:dyDescent="0.25">
      <c r="W9105" s="243">
        <f t="shared" si="142"/>
        <v>9099</v>
      </c>
    </row>
    <row r="9106" spans="23:23" x14ac:dyDescent="0.25">
      <c r="W9106" s="243">
        <f t="shared" si="142"/>
        <v>9100</v>
      </c>
    </row>
    <row r="9107" spans="23:23" x14ac:dyDescent="0.25">
      <c r="W9107" s="243">
        <f t="shared" si="142"/>
        <v>9101</v>
      </c>
    </row>
    <row r="9108" spans="23:23" x14ac:dyDescent="0.25">
      <c r="W9108" s="243">
        <f t="shared" si="142"/>
        <v>9102</v>
      </c>
    </row>
    <row r="9109" spans="23:23" x14ac:dyDescent="0.25">
      <c r="W9109" s="243">
        <f t="shared" si="142"/>
        <v>9103</v>
      </c>
    </row>
    <row r="9110" spans="23:23" x14ac:dyDescent="0.25">
      <c r="W9110" s="243">
        <f t="shared" si="142"/>
        <v>9104</v>
      </c>
    </row>
    <row r="9111" spans="23:23" x14ac:dyDescent="0.25">
      <c r="W9111" s="243">
        <f t="shared" si="142"/>
        <v>9105</v>
      </c>
    </row>
    <row r="9112" spans="23:23" x14ac:dyDescent="0.25">
      <c r="W9112" s="243">
        <f t="shared" si="142"/>
        <v>9106</v>
      </c>
    </row>
    <row r="9113" spans="23:23" x14ac:dyDescent="0.25">
      <c r="W9113" s="243">
        <f t="shared" si="142"/>
        <v>9107</v>
      </c>
    </row>
    <row r="9114" spans="23:23" x14ac:dyDescent="0.25">
      <c r="W9114" s="243">
        <f t="shared" si="142"/>
        <v>9108</v>
      </c>
    </row>
    <row r="9115" spans="23:23" x14ac:dyDescent="0.25">
      <c r="W9115" s="243">
        <f t="shared" si="142"/>
        <v>9109</v>
      </c>
    </row>
    <row r="9116" spans="23:23" x14ac:dyDescent="0.25">
      <c r="W9116" s="243">
        <f t="shared" si="142"/>
        <v>9110</v>
      </c>
    </row>
    <row r="9117" spans="23:23" x14ac:dyDescent="0.25">
      <c r="W9117" s="243">
        <f t="shared" si="142"/>
        <v>9111</v>
      </c>
    </row>
    <row r="9118" spans="23:23" x14ac:dyDescent="0.25">
      <c r="W9118" s="243">
        <f t="shared" si="142"/>
        <v>9112</v>
      </c>
    </row>
    <row r="9119" spans="23:23" x14ac:dyDescent="0.25">
      <c r="W9119" s="243">
        <f t="shared" si="142"/>
        <v>9113</v>
      </c>
    </row>
    <row r="9120" spans="23:23" x14ac:dyDescent="0.25">
      <c r="W9120" s="243">
        <f t="shared" si="142"/>
        <v>9114</v>
      </c>
    </row>
    <row r="9121" spans="23:23" x14ac:dyDescent="0.25">
      <c r="W9121" s="243">
        <f t="shared" si="142"/>
        <v>9115</v>
      </c>
    </row>
    <row r="9122" spans="23:23" x14ac:dyDescent="0.25">
      <c r="W9122" s="243">
        <f t="shared" si="142"/>
        <v>9116</v>
      </c>
    </row>
    <row r="9123" spans="23:23" x14ac:dyDescent="0.25">
      <c r="W9123" s="243">
        <f t="shared" si="142"/>
        <v>9117</v>
      </c>
    </row>
    <row r="9124" spans="23:23" x14ac:dyDescent="0.25">
      <c r="W9124" s="243">
        <f t="shared" si="142"/>
        <v>9118</v>
      </c>
    </row>
    <row r="9125" spans="23:23" x14ac:dyDescent="0.25">
      <c r="W9125" s="243">
        <f t="shared" si="142"/>
        <v>9119</v>
      </c>
    </row>
    <row r="9126" spans="23:23" x14ac:dyDescent="0.25">
      <c r="W9126" s="243">
        <f t="shared" si="142"/>
        <v>9120</v>
      </c>
    </row>
    <row r="9127" spans="23:23" x14ac:dyDescent="0.25">
      <c r="W9127" s="243">
        <f t="shared" si="142"/>
        <v>9121</v>
      </c>
    </row>
    <row r="9128" spans="23:23" x14ac:dyDescent="0.25">
      <c r="W9128" s="243">
        <f t="shared" si="142"/>
        <v>9122</v>
      </c>
    </row>
    <row r="9129" spans="23:23" x14ac:dyDescent="0.25">
      <c r="W9129" s="243">
        <f t="shared" si="142"/>
        <v>9123</v>
      </c>
    </row>
    <row r="9130" spans="23:23" x14ac:dyDescent="0.25">
      <c r="W9130" s="243">
        <f t="shared" si="142"/>
        <v>9124</v>
      </c>
    </row>
    <row r="9131" spans="23:23" x14ac:dyDescent="0.25">
      <c r="W9131" s="243">
        <f t="shared" si="142"/>
        <v>9125</v>
      </c>
    </row>
    <row r="9132" spans="23:23" x14ac:dyDescent="0.25">
      <c r="W9132" s="243">
        <f t="shared" si="142"/>
        <v>9126</v>
      </c>
    </row>
    <row r="9133" spans="23:23" x14ac:dyDescent="0.25">
      <c r="W9133" s="243">
        <f t="shared" si="142"/>
        <v>9127</v>
      </c>
    </row>
    <row r="9134" spans="23:23" x14ac:dyDescent="0.25">
      <c r="W9134" s="243">
        <f t="shared" si="142"/>
        <v>9128</v>
      </c>
    </row>
    <row r="9135" spans="23:23" x14ac:dyDescent="0.25">
      <c r="W9135" s="243">
        <f t="shared" si="142"/>
        <v>9129</v>
      </c>
    </row>
    <row r="9136" spans="23:23" x14ac:dyDescent="0.25">
      <c r="W9136" s="243">
        <f t="shared" si="142"/>
        <v>9130</v>
      </c>
    </row>
    <row r="9137" spans="23:23" x14ac:dyDescent="0.25">
      <c r="W9137" s="243">
        <f t="shared" si="142"/>
        <v>9131</v>
      </c>
    </row>
    <row r="9138" spans="23:23" x14ac:dyDescent="0.25">
      <c r="W9138" s="243">
        <f t="shared" si="142"/>
        <v>9132</v>
      </c>
    </row>
    <row r="9139" spans="23:23" x14ac:dyDescent="0.25">
      <c r="W9139" s="243">
        <f t="shared" si="142"/>
        <v>9133</v>
      </c>
    </row>
    <row r="9140" spans="23:23" x14ac:dyDescent="0.25">
      <c r="W9140" s="243">
        <f t="shared" si="142"/>
        <v>9134</v>
      </c>
    </row>
    <row r="9141" spans="23:23" x14ac:dyDescent="0.25">
      <c r="W9141" s="243">
        <f t="shared" si="142"/>
        <v>9135</v>
      </c>
    </row>
    <row r="9142" spans="23:23" x14ac:dyDescent="0.25">
      <c r="W9142" s="243">
        <f t="shared" si="142"/>
        <v>9136</v>
      </c>
    </row>
    <row r="9143" spans="23:23" x14ac:dyDescent="0.25">
      <c r="W9143" s="243">
        <f t="shared" si="142"/>
        <v>9137</v>
      </c>
    </row>
    <row r="9144" spans="23:23" x14ac:dyDescent="0.25">
      <c r="W9144" s="243">
        <f t="shared" si="142"/>
        <v>9138</v>
      </c>
    </row>
    <row r="9145" spans="23:23" x14ac:dyDescent="0.25">
      <c r="W9145" s="243">
        <f t="shared" si="142"/>
        <v>9139</v>
      </c>
    </row>
    <row r="9146" spans="23:23" x14ac:dyDescent="0.25">
      <c r="W9146" s="243">
        <f t="shared" si="142"/>
        <v>9140</v>
      </c>
    </row>
    <row r="9147" spans="23:23" x14ac:dyDescent="0.25">
      <c r="W9147" s="243">
        <f t="shared" si="142"/>
        <v>9141</v>
      </c>
    </row>
    <row r="9148" spans="23:23" x14ac:dyDescent="0.25">
      <c r="W9148" s="243">
        <f t="shared" si="142"/>
        <v>9142</v>
      </c>
    </row>
    <row r="9149" spans="23:23" x14ac:dyDescent="0.25">
      <c r="W9149" s="243">
        <f t="shared" si="142"/>
        <v>9143</v>
      </c>
    </row>
    <row r="9150" spans="23:23" x14ac:dyDescent="0.25">
      <c r="W9150" s="243">
        <f t="shared" si="142"/>
        <v>9144</v>
      </c>
    </row>
    <row r="9151" spans="23:23" x14ac:dyDescent="0.25">
      <c r="W9151" s="243">
        <f t="shared" si="142"/>
        <v>9145</v>
      </c>
    </row>
    <row r="9152" spans="23:23" x14ac:dyDescent="0.25">
      <c r="W9152" s="243">
        <f t="shared" si="142"/>
        <v>9146</v>
      </c>
    </row>
    <row r="9153" spans="23:23" x14ac:dyDescent="0.25">
      <c r="W9153" s="243">
        <f t="shared" si="142"/>
        <v>9147</v>
      </c>
    </row>
    <row r="9154" spans="23:23" x14ac:dyDescent="0.25">
      <c r="W9154" s="243">
        <f t="shared" si="142"/>
        <v>9148</v>
      </c>
    </row>
    <row r="9155" spans="23:23" x14ac:dyDescent="0.25">
      <c r="W9155" s="243">
        <f t="shared" si="142"/>
        <v>9149</v>
      </c>
    </row>
    <row r="9156" spans="23:23" x14ac:dyDescent="0.25">
      <c r="W9156" s="243">
        <f t="shared" si="142"/>
        <v>9150</v>
      </c>
    </row>
    <row r="9157" spans="23:23" x14ac:dyDescent="0.25">
      <c r="W9157" s="243">
        <f t="shared" si="142"/>
        <v>9151</v>
      </c>
    </row>
    <row r="9158" spans="23:23" x14ac:dyDescent="0.25">
      <c r="W9158" s="243">
        <f t="shared" si="142"/>
        <v>9152</v>
      </c>
    </row>
    <row r="9159" spans="23:23" x14ac:dyDescent="0.25">
      <c r="W9159" s="243">
        <f t="shared" si="142"/>
        <v>9153</v>
      </c>
    </row>
    <row r="9160" spans="23:23" x14ac:dyDescent="0.25">
      <c r="W9160" s="243">
        <f t="shared" si="142"/>
        <v>9154</v>
      </c>
    </row>
    <row r="9161" spans="23:23" x14ac:dyDescent="0.25">
      <c r="W9161" s="243">
        <f t="shared" ref="W9161:W9224" si="143">1+W9160</f>
        <v>9155</v>
      </c>
    </row>
    <row r="9162" spans="23:23" x14ac:dyDescent="0.25">
      <c r="W9162" s="243">
        <f t="shared" si="143"/>
        <v>9156</v>
      </c>
    </row>
    <row r="9163" spans="23:23" x14ac:dyDescent="0.25">
      <c r="W9163" s="243">
        <f t="shared" si="143"/>
        <v>9157</v>
      </c>
    </row>
    <row r="9164" spans="23:23" x14ac:dyDescent="0.25">
      <c r="W9164" s="243">
        <f t="shared" si="143"/>
        <v>9158</v>
      </c>
    </row>
    <row r="9165" spans="23:23" x14ac:dyDescent="0.25">
      <c r="W9165" s="243">
        <f t="shared" si="143"/>
        <v>9159</v>
      </c>
    </row>
    <row r="9166" spans="23:23" x14ac:dyDescent="0.25">
      <c r="W9166" s="243">
        <f t="shared" si="143"/>
        <v>9160</v>
      </c>
    </row>
    <row r="9167" spans="23:23" x14ac:dyDescent="0.25">
      <c r="W9167" s="243">
        <f t="shared" si="143"/>
        <v>9161</v>
      </c>
    </row>
    <row r="9168" spans="23:23" x14ac:dyDescent="0.25">
      <c r="W9168" s="243">
        <f t="shared" si="143"/>
        <v>9162</v>
      </c>
    </row>
    <row r="9169" spans="23:23" x14ac:dyDescent="0.25">
      <c r="W9169" s="243">
        <f t="shared" si="143"/>
        <v>9163</v>
      </c>
    </row>
    <row r="9170" spans="23:23" x14ac:dyDescent="0.25">
      <c r="W9170" s="243">
        <f t="shared" si="143"/>
        <v>9164</v>
      </c>
    </row>
    <row r="9171" spans="23:23" x14ac:dyDescent="0.25">
      <c r="W9171" s="243">
        <f t="shared" si="143"/>
        <v>9165</v>
      </c>
    </row>
    <row r="9172" spans="23:23" x14ac:dyDescent="0.25">
      <c r="W9172" s="243">
        <f t="shared" si="143"/>
        <v>9166</v>
      </c>
    </row>
    <row r="9173" spans="23:23" x14ac:dyDescent="0.25">
      <c r="W9173" s="243">
        <f t="shared" si="143"/>
        <v>9167</v>
      </c>
    </row>
    <row r="9174" spans="23:23" x14ac:dyDescent="0.25">
      <c r="W9174" s="243">
        <f t="shared" si="143"/>
        <v>9168</v>
      </c>
    </row>
    <row r="9175" spans="23:23" x14ac:dyDescent="0.25">
      <c r="W9175" s="243">
        <f t="shared" si="143"/>
        <v>9169</v>
      </c>
    </row>
    <row r="9176" spans="23:23" x14ac:dyDescent="0.25">
      <c r="W9176" s="243">
        <f t="shared" si="143"/>
        <v>9170</v>
      </c>
    </row>
    <row r="9177" spans="23:23" x14ac:dyDescent="0.25">
      <c r="W9177" s="243">
        <f t="shared" si="143"/>
        <v>9171</v>
      </c>
    </row>
    <row r="9178" spans="23:23" x14ac:dyDescent="0.25">
      <c r="W9178" s="243">
        <f t="shared" si="143"/>
        <v>9172</v>
      </c>
    </row>
    <row r="9179" spans="23:23" x14ac:dyDescent="0.25">
      <c r="W9179" s="243">
        <f t="shared" si="143"/>
        <v>9173</v>
      </c>
    </row>
    <row r="9180" spans="23:23" x14ac:dyDescent="0.25">
      <c r="W9180" s="243">
        <f t="shared" si="143"/>
        <v>9174</v>
      </c>
    </row>
    <row r="9181" spans="23:23" x14ac:dyDescent="0.25">
      <c r="W9181" s="243">
        <f t="shared" si="143"/>
        <v>9175</v>
      </c>
    </row>
    <row r="9182" spans="23:23" x14ac:dyDescent="0.25">
      <c r="W9182" s="243">
        <f t="shared" si="143"/>
        <v>9176</v>
      </c>
    </row>
    <row r="9183" spans="23:23" x14ac:dyDescent="0.25">
      <c r="W9183" s="243">
        <f t="shared" si="143"/>
        <v>9177</v>
      </c>
    </row>
    <row r="9184" spans="23:23" x14ac:dyDescent="0.25">
      <c r="W9184" s="243">
        <f t="shared" si="143"/>
        <v>9178</v>
      </c>
    </row>
    <row r="9185" spans="23:23" x14ac:dyDescent="0.25">
      <c r="W9185" s="243">
        <f t="shared" si="143"/>
        <v>9179</v>
      </c>
    </row>
    <row r="9186" spans="23:23" x14ac:dyDescent="0.25">
      <c r="W9186" s="243">
        <f t="shared" si="143"/>
        <v>9180</v>
      </c>
    </row>
    <row r="9187" spans="23:23" x14ac:dyDescent="0.25">
      <c r="W9187" s="243">
        <f t="shared" si="143"/>
        <v>9181</v>
      </c>
    </row>
    <row r="9188" spans="23:23" x14ac:dyDescent="0.25">
      <c r="W9188" s="243">
        <f t="shared" si="143"/>
        <v>9182</v>
      </c>
    </row>
    <row r="9189" spans="23:23" x14ac:dyDescent="0.25">
      <c r="W9189" s="243">
        <f t="shared" si="143"/>
        <v>9183</v>
      </c>
    </row>
    <row r="9190" spans="23:23" x14ac:dyDescent="0.25">
      <c r="W9190" s="243">
        <f t="shared" si="143"/>
        <v>9184</v>
      </c>
    </row>
    <row r="9191" spans="23:23" x14ac:dyDescent="0.25">
      <c r="W9191" s="243">
        <f t="shared" si="143"/>
        <v>9185</v>
      </c>
    </row>
    <row r="9192" spans="23:23" x14ac:dyDescent="0.25">
      <c r="W9192" s="243">
        <f t="shared" si="143"/>
        <v>9186</v>
      </c>
    </row>
    <row r="9193" spans="23:23" x14ac:dyDescent="0.25">
      <c r="W9193" s="243">
        <f t="shared" si="143"/>
        <v>9187</v>
      </c>
    </row>
    <row r="9194" spans="23:23" x14ac:dyDescent="0.25">
      <c r="W9194" s="243">
        <f t="shared" si="143"/>
        <v>9188</v>
      </c>
    </row>
    <row r="9195" spans="23:23" x14ac:dyDescent="0.25">
      <c r="W9195" s="243">
        <f t="shared" si="143"/>
        <v>9189</v>
      </c>
    </row>
    <row r="9196" spans="23:23" x14ac:dyDescent="0.25">
      <c r="W9196" s="243">
        <f t="shared" si="143"/>
        <v>9190</v>
      </c>
    </row>
    <row r="9197" spans="23:23" x14ac:dyDescent="0.25">
      <c r="W9197" s="243">
        <f t="shared" si="143"/>
        <v>9191</v>
      </c>
    </row>
    <row r="9198" spans="23:23" x14ac:dyDescent="0.25">
      <c r="W9198" s="243">
        <f t="shared" si="143"/>
        <v>9192</v>
      </c>
    </row>
    <row r="9199" spans="23:23" x14ac:dyDescent="0.25">
      <c r="W9199" s="243">
        <f t="shared" si="143"/>
        <v>9193</v>
      </c>
    </row>
    <row r="9200" spans="23:23" x14ac:dyDescent="0.25">
      <c r="W9200" s="243">
        <f t="shared" si="143"/>
        <v>9194</v>
      </c>
    </row>
    <row r="9201" spans="23:23" x14ac:dyDescent="0.25">
      <c r="W9201" s="243">
        <f t="shared" si="143"/>
        <v>9195</v>
      </c>
    </row>
    <row r="9202" spans="23:23" x14ac:dyDescent="0.25">
      <c r="W9202" s="243">
        <f t="shared" si="143"/>
        <v>9196</v>
      </c>
    </row>
    <row r="9203" spans="23:23" x14ac:dyDescent="0.25">
      <c r="W9203" s="243">
        <f t="shared" si="143"/>
        <v>9197</v>
      </c>
    </row>
    <row r="9204" spans="23:23" x14ac:dyDescent="0.25">
      <c r="W9204" s="243">
        <f t="shared" si="143"/>
        <v>9198</v>
      </c>
    </row>
    <row r="9205" spans="23:23" x14ac:dyDescent="0.25">
      <c r="W9205" s="243">
        <f t="shared" si="143"/>
        <v>9199</v>
      </c>
    </row>
    <row r="9206" spans="23:23" x14ac:dyDescent="0.25">
      <c r="W9206" s="243">
        <f t="shared" si="143"/>
        <v>9200</v>
      </c>
    </row>
    <row r="9207" spans="23:23" x14ac:dyDescent="0.25">
      <c r="W9207" s="243">
        <f t="shared" si="143"/>
        <v>9201</v>
      </c>
    </row>
    <row r="9208" spans="23:23" x14ac:dyDescent="0.25">
      <c r="W9208" s="243">
        <f t="shared" si="143"/>
        <v>9202</v>
      </c>
    </row>
    <row r="9209" spans="23:23" x14ac:dyDescent="0.25">
      <c r="W9209" s="243">
        <f t="shared" si="143"/>
        <v>9203</v>
      </c>
    </row>
    <row r="9210" spans="23:23" x14ac:dyDescent="0.25">
      <c r="W9210" s="243">
        <f t="shared" si="143"/>
        <v>9204</v>
      </c>
    </row>
    <row r="9211" spans="23:23" x14ac:dyDescent="0.25">
      <c r="W9211" s="243">
        <f t="shared" si="143"/>
        <v>9205</v>
      </c>
    </row>
    <row r="9212" spans="23:23" x14ac:dyDescent="0.25">
      <c r="W9212" s="243">
        <f t="shared" si="143"/>
        <v>9206</v>
      </c>
    </row>
    <row r="9213" spans="23:23" x14ac:dyDescent="0.25">
      <c r="W9213" s="243">
        <f t="shared" si="143"/>
        <v>9207</v>
      </c>
    </row>
    <row r="9214" spans="23:23" x14ac:dyDescent="0.25">
      <c r="W9214" s="243">
        <f t="shared" si="143"/>
        <v>9208</v>
      </c>
    </row>
    <row r="9215" spans="23:23" x14ac:dyDescent="0.25">
      <c r="W9215" s="243">
        <f t="shared" si="143"/>
        <v>9209</v>
      </c>
    </row>
    <row r="9216" spans="23:23" x14ac:dyDescent="0.25">
      <c r="W9216" s="243">
        <f t="shared" si="143"/>
        <v>9210</v>
      </c>
    </row>
    <row r="9217" spans="23:23" x14ac:dyDescent="0.25">
      <c r="W9217" s="243">
        <f t="shared" si="143"/>
        <v>9211</v>
      </c>
    </row>
    <row r="9218" spans="23:23" x14ac:dyDescent="0.25">
      <c r="W9218" s="243">
        <f t="shared" si="143"/>
        <v>9212</v>
      </c>
    </row>
    <row r="9219" spans="23:23" x14ac:dyDescent="0.25">
      <c r="W9219" s="243">
        <f t="shared" si="143"/>
        <v>9213</v>
      </c>
    </row>
    <row r="9220" spans="23:23" x14ac:dyDescent="0.25">
      <c r="W9220" s="243">
        <f t="shared" si="143"/>
        <v>9214</v>
      </c>
    </row>
    <row r="9221" spans="23:23" x14ac:dyDescent="0.25">
      <c r="W9221" s="243">
        <f t="shared" si="143"/>
        <v>9215</v>
      </c>
    </row>
    <row r="9222" spans="23:23" x14ac:dyDescent="0.25">
      <c r="W9222" s="243">
        <f t="shared" si="143"/>
        <v>9216</v>
      </c>
    </row>
    <row r="9223" spans="23:23" x14ac:dyDescent="0.25">
      <c r="W9223" s="243">
        <f t="shared" si="143"/>
        <v>9217</v>
      </c>
    </row>
    <row r="9224" spans="23:23" x14ac:dyDescent="0.25">
      <c r="W9224" s="243">
        <f t="shared" si="143"/>
        <v>9218</v>
      </c>
    </row>
    <row r="9225" spans="23:23" x14ac:dyDescent="0.25">
      <c r="W9225" s="243">
        <f t="shared" ref="W9225:W9288" si="144">1+W9224</f>
        <v>9219</v>
      </c>
    </row>
    <row r="9226" spans="23:23" x14ac:dyDescent="0.25">
      <c r="W9226" s="243">
        <f t="shared" si="144"/>
        <v>9220</v>
      </c>
    </row>
    <row r="9227" spans="23:23" x14ac:dyDescent="0.25">
      <c r="W9227" s="243">
        <f t="shared" si="144"/>
        <v>9221</v>
      </c>
    </row>
    <row r="9228" spans="23:23" x14ac:dyDescent="0.25">
      <c r="W9228" s="243">
        <f t="shared" si="144"/>
        <v>9222</v>
      </c>
    </row>
    <row r="9229" spans="23:23" x14ac:dyDescent="0.25">
      <c r="W9229" s="243">
        <f t="shared" si="144"/>
        <v>9223</v>
      </c>
    </row>
    <row r="9230" spans="23:23" x14ac:dyDescent="0.25">
      <c r="W9230" s="243">
        <f t="shared" si="144"/>
        <v>9224</v>
      </c>
    </row>
    <row r="9231" spans="23:23" x14ac:dyDescent="0.25">
      <c r="W9231" s="243">
        <f t="shared" si="144"/>
        <v>9225</v>
      </c>
    </row>
    <row r="9232" spans="23:23" x14ac:dyDescent="0.25">
      <c r="W9232" s="243">
        <f t="shared" si="144"/>
        <v>9226</v>
      </c>
    </row>
    <row r="9233" spans="23:23" x14ac:dyDescent="0.25">
      <c r="W9233" s="243">
        <f t="shared" si="144"/>
        <v>9227</v>
      </c>
    </row>
    <row r="9234" spans="23:23" x14ac:dyDescent="0.25">
      <c r="W9234" s="243">
        <f t="shared" si="144"/>
        <v>9228</v>
      </c>
    </row>
    <row r="9235" spans="23:23" x14ac:dyDescent="0.25">
      <c r="W9235" s="243">
        <f t="shared" si="144"/>
        <v>9229</v>
      </c>
    </row>
    <row r="9236" spans="23:23" x14ac:dyDescent="0.25">
      <c r="W9236" s="243">
        <f t="shared" si="144"/>
        <v>9230</v>
      </c>
    </row>
    <row r="9237" spans="23:23" x14ac:dyDescent="0.25">
      <c r="W9237" s="243">
        <f t="shared" si="144"/>
        <v>9231</v>
      </c>
    </row>
    <row r="9238" spans="23:23" x14ac:dyDescent="0.25">
      <c r="W9238" s="243">
        <f t="shared" si="144"/>
        <v>9232</v>
      </c>
    </row>
    <row r="9239" spans="23:23" x14ac:dyDescent="0.25">
      <c r="W9239" s="243">
        <f t="shared" si="144"/>
        <v>9233</v>
      </c>
    </row>
    <row r="9240" spans="23:23" x14ac:dyDescent="0.25">
      <c r="W9240" s="243">
        <f t="shared" si="144"/>
        <v>9234</v>
      </c>
    </row>
    <row r="9241" spans="23:23" x14ac:dyDescent="0.25">
      <c r="W9241" s="243">
        <f t="shared" si="144"/>
        <v>9235</v>
      </c>
    </row>
    <row r="9242" spans="23:23" x14ac:dyDescent="0.25">
      <c r="W9242" s="243">
        <f t="shared" si="144"/>
        <v>9236</v>
      </c>
    </row>
    <row r="9243" spans="23:23" x14ac:dyDescent="0.25">
      <c r="W9243" s="243">
        <f t="shared" si="144"/>
        <v>9237</v>
      </c>
    </row>
    <row r="9244" spans="23:23" x14ac:dyDescent="0.25">
      <c r="W9244" s="243">
        <f t="shared" si="144"/>
        <v>9238</v>
      </c>
    </row>
    <row r="9245" spans="23:23" x14ac:dyDescent="0.25">
      <c r="W9245" s="243">
        <f t="shared" si="144"/>
        <v>9239</v>
      </c>
    </row>
    <row r="9246" spans="23:23" x14ac:dyDescent="0.25">
      <c r="W9246" s="243">
        <f t="shared" si="144"/>
        <v>9240</v>
      </c>
    </row>
    <row r="9247" spans="23:23" x14ac:dyDescent="0.25">
      <c r="W9247" s="243">
        <f t="shared" si="144"/>
        <v>9241</v>
      </c>
    </row>
    <row r="9248" spans="23:23" x14ac:dyDescent="0.25">
      <c r="W9248" s="243">
        <f t="shared" si="144"/>
        <v>9242</v>
      </c>
    </row>
    <row r="9249" spans="23:23" x14ac:dyDescent="0.25">
      <c r="W9249" s="243">
        <f t="shared" si="144"/>
        <v>9243</v>
      </c>
    </row>
    <row r="9250" spans="23:23" x14ac:dyDescent="0.25">
      <c r="W9250" s="243">
        <f t="shared" si="144"/>
        <v>9244</v>
      </c>
    </row>
    <row r="9251" spans="23:23" x14ac:dyDescent="0.25">
      <c r="W9251" s="243">
        <f t="shared" si="144"/>
        <v>9245</v>
      </c>
    </row>
    <row r="9252" spans="23:23" x14ac:dyDescent="0.25">
      <c r="W9252" s="243">
        <f t="shared" si="144"/>
        <v>9246</v>
      </c>
    </row>
    <row r="9253" spans="23:23" x14ac:dyDescent="0.25">
      <c r="W9253" s="243">
        <f t="shared" si="144"/>
        <v>9247</v>
      </c>
    </row>
    <row r="9254" spans="23:23" x14ac:dyDescent="0.25">
      <c r="W9254" s="243">
        <f t="shared" si="144"/>
        <v>9248</v>
      </c>
    </row>
    <row r="9255" spans="23:23" x14ac:dyDescent="0.25">
      <c r="W9255" s="243">
        <f t="shared" si="144"/>
        <v>9249</v>
      </c>
    </row>
    <row r="9256" spans="23:23" x14ac:dyDescent="0.25">
      <c r="W9256" s="243">
        <f t="shared" si="144"/>
        <v>9250</v>
      </c>
    </row>
    <row r="9257" spans="23:23" x14ac:dyDescent="0.25">
      <c r="W9257" s="243">
        <f t="shared" si="144"/>
        <v>9251</v>
      </c>
    </row>
    <row r="9258" spans="23:23" x14ac:dyDescent="0.25">
      <c r="W9258" s="243">
        <f t="shared" si="144"/>
        <v>9252</v>
      </c>
    </row>
    <row r="9259" spans="23:23" x14ac:dyDescent="0.25">
      <c r="W9259" s="243">
        <f t="shared" si="144"/>
        <v>9253</v>
      </c>
    </row>
    <row r="9260" spans="23:23" x14ac:dyDescent="0.25">
      <c r="W9260" s="243">
        <f t="shared" si="144"/>
        <v>9254</v>
      </c>
    </row>
    <row r="9261" spans="23:23" x14ac:dyDescent="0.25">
      <c r="W9261" s="243">
        <f t="shared" si="144"/>
        <v>9255</v>
      </c>
    </row>
    <row r="9262" spans="23:23" x14ac:dyDescent="0.25">
      <c r="W9262" s="243">
        <f t="shared" si="144"/>
        <v>9256</v>
      </c>
    </row>
    <row r="9263" spans="23:23" x14ac:dyDescent="0.25">
      <c r="W9263" s="243">
        <f t="shared" si="144"/>
        <v>9257</v>
      </c>
    </row>
    <row r="9264" spans="23:23" x14ac:dyDescent="0.25">
      <c r="W9264" s="243">
        <f t="shared" si="144"/>
        <v>9258</v>
      </c>
    </row>
    <row r="9265" spans="23:23" x14ac:dyDescent="0.25">
      <c r="W9265" s="243">
        <f t="shared" si="144"/>
        <v>9259</v>
      </c>
    </row>
    <row r="9266" spans="23:23" x14ac:dyDescent="0.25">
      <c r="W9266" s="243">
        <f t="shared" si="144"/>
        <v>9260</v>
      </c>
    </row>
    <row r="9267" spans="23:23" x14ac:dyDescent="0.25">
      <c r="W9267" s="243">
        <f t="shared" si="144"/>
        <v>9261</v>
      </c>
    </row>
    <row r="9268" spans="23:23" x14ac:dyDescent="0.25">
      <c r="W9268" s="243">
        <f t="shared" si="144"/>
        <v>9262</v>
      </c>
    </row>
    <row r="9269" spans="23:23" x14ac:dyDescent="0.25">
      <c r="W9269" s="243">
        <f t="shared" si="144"/>
        <v>9263</v>
      </c>
    </row>
    <row r="9270" spans="23:23" x14ac:dyDescent="0.25">
      <c r="W9270" s="243">
        <f t="shared" si="144"/>
        <v>9264</v>
      </c>
    </row>
    <row r="9271" spans="23:23" x14ac:dyDescent="0.25">
      <c r="W9271" s="243">
        <f t="shared" si="144"/>
        <v>9265</v>
      </c>
    </row>
    <row r="9272" spans="23:23" x14ac:dyDescent="0.25">
      <c r="W9272" s="243">
        <f t="shared" si="144"/>
        <v>9266</v>
      </c>
    </row>
    <row r="9273" spans="23:23" x14ac:dyDescent="0.25">
      <c r="W9273" s="243">
        <f t="shared" si="144"/>
        <v>9267</v>
      </c>
    </row>
    <row r="9274" spans="23:23" x14ac:dyDescent="0.25">
      <c r="W9274" s="243">
        <f t="shared" si="144"/>
        <v>9268</v>
      </c>
    </row>
    <row r="9275" spans="23:23" x14ac:dyDescent="0.25">
      <c r="W9275" s="243">
        <f t="shared" si="144"/>
        <v>9269</v>
      </c>
    </row>
    <row r="9276" spans="23:23" x14ac:dyDescent="0.25">
      <c r="W9276" s="243">
        <f t="shared" si="144"/>
        <v>9270</v>
      </c>
    </row>
    <row r="9277" spans="23:23" x14ac:dyDescent="0.25">
      <c r="W9277" s="243">
        <f t="shared" si="144"/>
        <v>9271</v>
      </c>
    </row>
    <row r="9278" spans="23:23" x14ac:dyDescent="0.25">
      <c r="W9278" s="243">
        <f t="shared" si="144"/>
        <v>9272</v>
      </c>
    </row>
    <row r="9279" spans="23:23" x14ac:dyDescent="0.25">
      <c r="W9279" s="243">
        <f t="shared" si="144"/>
        <v>9273</v>
      </c>
    </row>
    <row r="9280" spans="23:23" x14ac:dyDescent="0.25">
      <c r="W9280" s="243">
        <f t="shared" si="144"/>
        <v>9274</v>
      </c>
    </row>
    <row r="9281" spans="23:23" x14ac:dyDescent="0.25">
      <c r="W9281" s="243">
        <f t="shared" si="144"/>
        <v>9275</v>
      </c>
    </row>
    <row r="9282" spans="23:23" x14ac:dyDescent="0.25">
      <c r="W9282" s="243">
        <f t="shared" si="144"/>
        <v>9276</v>
      </c>
    </row>
    <row r="9283" spans="23:23" x14ac:dyDescent="0.25">
      <c r="W9283" s="243">
        <f t="shared" si="144"/>
        <v>9277</v>
      </c>
    </row>
    <row r="9284" spans="23:23" x14ac:dyDescent="0.25">
      <c r="W9284" s="243">
        <f t="shared" si="144"/>
        <v>9278</v>
      </c>
    </row>
    <row r="9285" spans="23:23" x14ac:dyDescent="0.25">
      <c r="W9285" s="243">
        <f t="shared" si="144"/>
        <v>9279</v>
      </c>
    </row>
    <row r="9286" spans="23:23" x14ac:dyDescent="0.25">
      <c r="W9286" s="243">
        <f t="shared" si="144"/>
        <v>9280</v>
      </c>
    </row>
    <row r="9287" spans="23:23" x14ac:dyDescent="0.25">
      <c r="W9287" s="243">
        <f t="shared" si="144"/>
        <v>9281</v>
      </c>
    </row>
    <row r="9288" spans="23:23" x14ac:dyDescent="0.25">
      <c r="W9288" s="243">
        <f t="shared" si="144"/>
        <v>9282</v>
      </c>
    </row>
    <row r="9289" spans="23:23" x14ac:dyDescent="0.25">
      <c r="W9289" s="243">
        <f t="shared" ref="W9289:W9352" si="145">1+W9288</f>
        <v>9283</v>
      </c>
    </row>
    <row r="9290" spans="23:23" x14ac:dyDescent="0.25">
      <c r="W9290" s="243">
        <f t="shared" si="145"/>
        <v>9284</v>
      </c>
    </row>
    <row r="9291" spans="23:23" x14ac:dyDescent="0.25">
      <c r="W9291" s="243">
        <f t="shared" si="145"/>
        <v>9285</v>
      </c>
    </row>
    <row r="9292" spans="23:23" x14ac:dyDescent="0.25">
      <c r="W9292" s="243">
        <f t="shared" si="145"/>
        <v>9286</v>
      </c>
    </row>
    <row r="9293" spans="23:23" x14ac:dyDescent="0.25">
      <c r="W9293" s="243">
        <f t="shared" si="145"/>
        <v>9287</v>
      </c>
    </row>
    <row r="9294" spans="23:23" x14ac:dyDescent="0.25">
      <c r="W9294" s="243">
        <f t="shared" si="145"/>
        <v>9288</v>
      </c>
    </row>
    <row r="9295" spans="23:23" x14ac:dyDescent="0.25">
      <c r="W9295" s="243">
        <f t="shared" si="145"/>
        <v>9289</v>
      </c>
    </row>
    <row r="9296" spans="23:23" x14ac:dyDescent="0.25">
      <c r="W9296" s="243">
        <f t="shared" si="145"/>
        <v>9290</v>
      </c>
    </row>
    <row r="9297" spans="23:23" x14ac:dyDescent="0.25">
      <c r="W9297" s="243">
        <f t="shared" si="145"/>
        <v>9291</v>
      </c>
    </row>
    <row r="9298" spans="23:23" x14ac:dyDescent="0.25">
      <c r="W9298" s="243">
        <f t="shared" si="145"/>
        <v>9292</v>
      </c>
    </row>
    <row r="9299" spans="23:23" x14ac:dyDescent="0.25">
      <c r="W9299" s="243">
        <f t="shared" si="145"/>
        <v>9293</v>
      </c>
    </row>
    <row r="9300" spans="23:23" x14ac:dyDescent="0.25">
      <c r="W9300" s="243">
        <f t="shared" si="145"/>
        <v>9294</v>
      </c>
    </row>
    <row r="9301" spans="23:23" x14ac:dyDescent="0.25">
      <c r="W9301" s="243">
        <f t="shared" si="145"/>
        <v>9295</v>
      </c>
    </row>
    <row r="9302" spans="23:23" x14ac:dyDescent="0.25">
      <c r="W9302" s="243">
        <f t="shared" si="145"/>
        <v>9296</v>
      </c>
    </row>
    <row r="9303" spans="23:23" x14ac:dyDescent="0.25">
      <c r="W9303" s="243">
        <f t="shared" si="145"/>
        <v>9297</v>
      </c>
    </row>
    <row r="9304" spans="23:23" x14ac:dyDescent="0.25">
      <c r="W9304" s="243">
        <f t="shared" si="145"/>
        <v>9298</v>
      </c>
    </row>
    <row r="9305" spans="23:23" x14ac:dyDescent="0.25">
      <c r="W9305" s="243">
        <f t="shared" si="145"/>
        <v>9299</v>
      </c>
    </row>
    <row r="9306" spans="23:23" x14ac:dyDescent="0.25">
      <c r="W9306" s="243">
        <f t="shared" si="145"/>
        <v>9300</v>
      </c>
    </row>
    <row r="9307" spans="23:23" x14ac:dyDescent="0.25">
      <c r="W9307" s="243">
        <f t="shared" si="145"/>
        <v>9301</v>
      </c>
    </row>
    <row r="9308" spans="23:23" x14ac:dyDescent="0.25">
      <c r="W9308" s="243">
        <f t="shared" si="145"/>
        <v>9302</v>
      </c>
    </row>
    <row r="9309" spans="23:23" x14ac:dyDescent="0.25">
      <c r="W9309" s="243">
        <f t="shared" si="145"/>
        <v>9303</v>
      </c>
    </row>
    <row r="9310" spans="23:23" x14ac:dyDescent="0.25">
      <c r="W9310" s="243">
        <f t="shared" si="145"/>
        <v>9304</v>
      </c>
    </row>
    <row r="9311" spans="23:23" x14ac:dyDescent="0.25">
      <c r="W9311" s="243">
        <f t="shared" si="145"/>
        <v>9305</v>
      </c>
    </row>
    <row r="9312" spans="23:23" x14ac:dyDescent="0.25">
      <c r="W9312" s="243">
        <f t="shared" si="145"/>
        <v>9306</v>
      </c>
    </row>
    <row r="9313" spans="23:23" x14ac:dyDescent="0.25">
      <c r="W9313" s="243">
        <f t="shared" si="145"/>
        <v>9307</v>
      </c>
    </row>
    <row r="9314" spans="23:23" x14ac:dyDescent="0.25">
      <c r="W9314" s="243">
        <f t="shared" si="145"/>
        <v>9308</v>
      </c>
    </row>
    <row r="9315" spans="23:23" x14ac:dyDescent="0.25">
      <c r="W9315" s="243">
        <f t="shared" si="145"/>
        <v>9309</v>
      </c>
    </row>
    <row r="9316" spans="23:23" x14ac:dyDescent="0.25">
      <c r="W9316" s="243">
        <f t="shared" si="145"/>
        <v>9310</v>
      </c>
    </row>
    <row r="9317" spans="23:23" x14ac:dyDescent="0.25">
      <c r="W9317" s="243">
        <f t="shared" si="145"/>
        <v>9311</v>
      </c>
    </row>
    <row r="9318" spans="23:23" x14ac:dyDescent="0.25">
      <c r="W9318" s="243">
        <f t="shared" si="145"/>
        <v>9312</v>
      </c>
    </row>
    <row r="9319" spans="23:23" x14ac:dyDescent="0.25">
      <c r="W9319" s="243">
        <f t="shared" si="145"/>
        <v>9313</v>
      </c>
    </row>
    <row r="9320" spans="23:23" x14ac:dyDescent="0.25">
      <c r="W9320" s="243">
        <f t="shared" si="145"/>
        <v>9314</v>
      </c>
    </row>
    <row r="9321" spans="23:23" x14ac:dyDescent="0.25">
      <c r="W9321" s="243">
        <f t="shared" si="145"/>
        <v>9315</v>
      </c>
    </row>
    <row r="9322" spans="23:23" x14ac:dyDescent="0.25">
      <c r="W9322" s="243">
        <f t="shared" si="145"/>
        <v>9316</v>
      </c>
    </row>
    <row r="9323" spans="23:23" x14ac:dyDescent="0.25">
      <c r="W9323" s="243">
        <f t="shared" si="145"/>
        <v>9317</v>
      </c>
    </row>
    <row r="9324" spans="23:23" x14ac:dyDescent="0.25">
      <c r="W9324" s="243">
        <f t="shared" si="145"/>
        <v>9318</v>
      </c>
    </row>
    <row r="9325" spans="23:23" x14ac:dyDescent="0.25">
      <c r="W9325" s="243">
        <f t="shared" si="145"/>
        <v>9319</v>
      </c>
    </row>
    <row r="9326" spans="23:23" x14ac:dyDescent="0.25">
      <c r="W9326" s="243">
        <f t="shared" si="145"/>
        <v>9320</v>
      </c>
    </row>
    <row r="9327" spans="23:23" x14ac:dyDescent="0.25">
      <c r="W9327" s="243">
        <f t="shared" si="145"/>
        <v>9321</v>
      </c>
    </row>
    <row r="9328" spans="23:23" x14ac:dyDescent="0.25">
      <c r="W9328" s="243">
        <f t="shared" si="145"/>
        <v>9322</v>
      </c>
    </row>
    <row r="9329" spans="23:23" x14ac:dyDescent="0.25">
      <c r="W9329" s="243">
        <f t="shared" si="145"/>
        <v>9323</v>
      </c>
    </row>
    <row r="9330" spans="23:23" x14ac:dyDescent="0.25">
      <c r="W9330" s="243">
        <f t="shared" si="145"/>
        <v>9324</v>
      </c>
    </row>
    <row r="9331" spans="23:23" x14ac:dyDescent="0.25">
      <c r="W9331" s="243">
        <f t="shared" si="145"/>
        <v>9325</v>
      </c>
    </row>
    <row r="9332" spans="23:23" x14ac:dyDescent="0.25">
      <c r="W9332" s="243">
        <f t="shared" si="145"/>
        <v>9326</v>
      </c>
    </row>
    <row r="9333" spans="23:23" x14ac:dyDescent="0.25">
      <c r="W9333" s="243">
        <f t="shared" si="145"/>
        <v>9327</v>
      </c>
    </row>
    <row r="9334" spans="23:23" x14ac:dyDescent="0.25">
      <c r="W9334" s="243">
        <f t="shared" si="145"/>
        <v>9328</v>
      </c>
    </row>
    <row r="9335" spans="23:23" x14ac:dyDescent="0.25">
      <c r="W9335" s="243">
        <f t="shared" si="145"/>
        <v>9329</v>
      </c>
    </row>
    <row r="9336" spans="23:23" x14ac:dyDescent="0.25">
      <c r="W9336" s="243">
        <f t="shared" si="145"/>
        <v>9330</v>
      </c>
    </row>
    <row r="9337" spans="23:23" x14ac:dyDescent="0.25">
      <c r="W9337" s="243">
        <f t="shared" si="145"/>
        <v>9331</v>
      </c>
    </row>
    <row r="9338" spans="23:23" x14ac:dyDescent="0.25">
      <c r="W9338" s="243">
        <f t="shared" si="145"/>
        <v>9332</v>
      </c>
    </row>
    <row r="9339" spans="23:23" x14ac:dyDescent="0.25">
      <c r="W9339" s="243">
        <f t="shared" si="145"/>
        <v>9333</v>
      </c>
    </row>
    <row r="9340" spans="23:23" x14ac:dyDescent="0.25">
      <c r="W9340" s="243">
        <f t="shared" si="145"/>
        <v>9334</v>
      </c>
    </row>
    <row r="9341" spans="23:23" x14ac:dyDescent="0.25">
      <c r="W9341" s="243">
        <f t="shared" si="145"/>
        <v>9335</v>
      </c>
    </row>
    <row r="9342" spans="23:23" x14ac:dyDescent="0.25">
      <c r="W9342" s="243">
        <f t="shared" si="145"/>
        <v>9336</v>
      </c>
    </row>
    <row r="9343" spans="23:23" x14ac:dyDescent="0.25">
      <c r="W9343" s="243">
        <f t="shared" si="145"/>
        <v>9337</v>
      </c>
    </row>
    <row r="9344" spans="23:23" x14ac:dyDescent="0.25">
      <c r="W9344" s="243">
        <f t="shared" si="145"/>
        <v>9338</v>
      </c>
    </row>
    <row r="9345" spans="23:23" x14ac:dyDescent="0.25">
      <c r="W9345" s="243">
        <f t="shared" si="145"/>
        <v>9339</v>
      </c>
    </row>
    <row r="9346" spans="23:23" x14ac:dyDescent="0.25">
      <c r="W9346" s="243">
        <f t="shared" si="145"/>
        <v>9340</v>
      </c>
    </row>
    <row r="9347" spans="23:23" x14ac:dyDescent="0.25">
      <c r="W9347" s="243">
        <f t="shared" si="145"/>
        <v>9341</v>
      </c>
    </row>
    <row r="9348" spans="23:23" x14ac:dyDescent="0.25">
      <c r="W9348" s="243">
        <f t="shared" si="145"/>
        <v>9342</v>
      </c>
    </row>
    <row r="9349" spans="23:23" x14ac:dyDescent="0.25">
      <c r="W9349" s="243">
        <f t="shared" si="145"/>
        <v>9343</v>
      </c>
    </row>
    <row r="9350" spans="23:23" x14ac:dyDescent="0.25">
      <c r="W9350" s="243">
        <f t="shared" si="145"/>
        <v>9344</v>
      </c>
    </row>
    <row r="9351" spans="23:23" x14ac:dyDescent="0.25">
      <c r="W9351" s="243">
        <f t="shared" si="145"/>
        <v>9345</v>
      </c>
    </row>
    <row r="9352" spans="23:23" x14ac:dyDescent="0.25">
      <c r="W9352" s="243">
        <f t="shared" si="145"/>
        <v>9346</v>
      </c>
    </row>
    <row r="9353" spans="23:23" x14ac:dyDescent="0.25">
      <c r="W9353" s="243">
        <f t="shared" ref="W9353:W9416" si="146">1+W9352</f>
        <v>9347</v>
      </c>
    </row>
    <row r="9354" spans="23:23" x14ac:dyDescent="0.25">
      <c r="W9354" s="243">
        <f t="shared" si="146"/>
        <v>9348</v>
      </c>
    </row>
    <row r="9355" spans="23:23" x14ac:dyDescent="0.25">
      <c r="W9355" s="243">
        <f t="shared" si="146"/>
        <v>9349</v>
      </c>
    </row>
    <row r="9356" spans="23:23" x14ac:dyDescent="0.25">
      <c r="W9356" s="243">
        <f t="shared" si="146"/>
        <v>9350</v>
      </c>
    </row>
    <row r="9357" spans="23:23" x14ac:dyDescent="0.25">
      <c r="W9357" s="243">
        <f t="shared" si="146"/>
        <v>9351</v>
      </c>
    </row>
    <row r="9358" spans="23:23" x14ac:dyDescent="0.25">
      <c r="W9358" s="243">
        <f t="shared" si="146"/>
        <v>9352</v>
      </c>
    </row>
    <row r="9359" spans="23:23" x14ac:dyDescent="0.25">
      <c r="W9359" s="243">
        <f t="shared" si="146"/>
        <v>9353</v>
      </c>
    </row>
    <row r="9360" spans="23:23" x14ac:dyDescent="0.25">
      <c r="W9360" s="243">
        <f t="shared" si="146"/>
        <v>9354</v>
      </c>
    </row>
    <row r="9361" spans="23:23" x14ac:dyDescent="0.25">
      <c r="W9361" s="243">
        <f t="shared" si="146"/>
        <v>9355</v>
      </c>
    </row>
    <row r="9362" spans="23:23" x14ac:dyDescent="0.25">
      <c r="W9362" s="243">
        <f t="shared" si="146"/>
        <v>9356</v>
      </c>
    </row>
    <row r="9363" spans="23:23" x14ac:dyDescent="0.25">
      <c r="W9363" s="243">
        <f t="shared" si="146"/>
        <v>9357</v>
      </c>
    </row>
    <row r="9364" spans="23:23" x14ac:dyDescent="0.25">
      <c r="W9364" s="243">
        <f t="shared" si="146"/>
        <v>9358</v>
      </c>
    </row>
    <row r="9365" spans="23:23" x14ac:dyDescent="0.25">
      <c r="W9365" s="243">
        <f t="shared" si="146"/>
        <v>9359</v>
      </c>
    </row>
    <row r="9366" spans="23:23" x14ac:dyDescent="0.25">
      <c r="W9366" s="243">
        <f t="shared" si="146"/>
        <v>9360</v>
      </c>
    </row>
    <row r="9367" spans="23:23" x14ac:dyDescent="0.25">
      <c r="W9367" s="243">
        <f t="shared" si="146"/>
        <v>9361</v>
      </c>
    </row>
    <row r="9368" spans="23:23" x14ac:dyDescent="0.25">
      <c r="W9368" s="243">
        <f t="shared" si="146"/>
        <v>9362</v>
      </c>
    </row>
    <row r="9369" spans="23:23" x14ac:dyDescent="0.25">
      <c r="W9369" s="243">
        <f t="shared" si="146"/>
        <v>9363</v>
      </c>
    </row>
    <row r="9370" spans="23:23" x14ac:dyDescent="0.25">
      <c r="W9370" s="243">
        <f t="shared" si="146"/>
        <v>9364</v>
      </c>
    </row>
    <row r="9371" spans="23:23" x14ac:dyDescent="0.25">
      <c r="W9371" s="243">
        <f t="shared" si="146"/>
        <v>9365</v>
      </c>
    </row>
    <row r="9372" spans="23:23" x14ac:dyDescent="0.25">
      <c r="W9372" s="243">
        <f t="shared" si="146"/>
        <v>9366</v>
      </c>
    </row>
    <row r="9373" spans="23:23" x14ac:dyDescent="0.25">
      <c r="W9373" s="243">
        <f t="shared" si="146"/>
        <v>9367</v>
      </c>
    </row>
    <row r="9374" spans="23:23" x14ac:dyDescent="0.25">
      <c r="W9374" s="243">
        <f t="shared" si="146"/>
        <v>9368</v>
      </c>
    </row>
    <row r="9375" spans="23:23" x14ac:dyDescent="0.25">
      <c r="W9375" s="243">
        <f t="shared" si="146"/>
        <v>9369</v>
      </c>
    </row>
    <row r="9376" spans="23:23" x14ac:dyDescent="0.25">
      <c r="W9376" s="243">
        <f t="shared" si="146"/>
        <v>9370</v>
      </c>
    </row>
    <row r="9377" spans="23:23" x14ac:dyDescent="0.25">
      <c r="W9377" s="243">
        <f t="shared" si="146"/>
        <v>9371</v>
      </c>
    </row>
    <row r="9378" spans="23:23" x14ac:dyDescent="0.25">
      <c r="W9378" s="243">
        <f t="shared" si="146"/>
        <v>9372</v>
      </c>
    </row>
    <row r="9379" spans="23:23" x14ac:dyDescent="0.25">
      <c r="W9379" s="243">
        <f t="shared" si="146"/>
        <v>9373</v>
      </c>
    </row>
    <row r="9380" spans="23:23" x14ac:dyDescent="0.25">
      <c r="W9380" s="243">
        <f t="shared" si="146"/>
        <v>9374</v>
      </c>
    </row>
    <row r="9381" spans="23:23" x14ac:dyDescent="0.25">
      <c r="W9381" s="243">
        <f t="shared" si="146"/>
        <v>9375</v>
      </c>
    </row>
    <row r="9382" spans="23:23" x14ac:dyDescent="0.25">
      <c r="W9382" s="243">
        <f t="shared" si="146"/>
        <v>9376</v>
      </c>
    </row>
    <row r="9383" spans="23:23" x14ac:dyDescent="0.25">
      <c r="W9383" s="243">
        <f t="shared" si="146"/>
        <v>9377</v>
      </c>
    </row>
    <row r="9384" spans="23:23" x14ac:dyDescent="0.25">
      <c r="W9384" s="243">
        <f t="shared" si="146"/>
        <v>9378</v>
      </c>
    </row>
    <row r="9385" spans="23:23" x14ac:dyDescent="0.25">
      <c r="W9385" s="243">
        <f t="shared" si="146"/>
        <v>9379</v>
      </c>
    </row>
    <row r="9386" spans="23:23" x14ac:dyDescent="0.25">
      <c r="W9386" s="243">
        <f t="shared" si="146"/>
        <v>9380</v>
      </c>
    </row>
    <row r="9387" spans="23:23" x14ac:dyDescent="0.25">
      <c r="W9387" s="243">
        <f t="shared" si="146"/>
        <v>9381</v>
      </c>
    </row>
    <row r="9388" spans="23:23" x14ac:dyDescent="0.25">
      <c r="W9388" s="243">
        <f t="shared" si="146"/>
        <v>9382</v>
      </c>
    </row>
    <row r="9389" spans="23:23" x14ac:dyDescent="0.25">
      <c r="W9389" s="243">
        <f t="shared" si="146"/>
        <v>9383</v>
      </c>
    </row>
    <row r="9390" spans="23:23" x14ac:dyDescent="0.25">
      <c r="W9390" s="243">
        <f t="shared" si="146"/>
        <v>9384</v>
      </c>
    </row>
    <row r="9391" spans="23:23" x14ac:dyDescent="0.25">
      <c r="W9391" s="243">
        <f t="shared" si="146"/>
        <v>9385</v>
      </c>
    </row>
    <row r="9392" spans="23:23" x14ac:dyDescent="0.25">
      <c r="W9392" s="243">
        <f t="shared" si="146"/>
        <v>9386</v>
      </c>
    </row>
    <row r="9393" spans="23:23" x14ac:dyDescent="0.25">
      <c r="W9393" s="243">
        <f t="shared" si="146"/>
        <v>9387</v>
      </c>
    </row>
    <row r="9394" spans="23:23" x14ac:dyDescent="0.25">
      <c r="W9394" s="243">
        <f t="shared" si="146"/>
        <v>9388</v>
      </c>
    </row>
    <row r="9395" spans="23:23" x14ac:dyDescent="0.25">
      <c r="W9395" s="243">
        <f t="shared" si="146"/>
        <v>9389</v>
      </c>
    </row>
    <row r="9396" spans="23:23" x14ac:dyDescent="0.25">
      <c r="W9396" s="243">
        <f t="shared" si="146"/>
        <v>9390</v>
      </c>
    </row>
    <row r="9397" spans="23:23" x14ac:dyDescent="0.25">
      <c r="W9397" s="243">
        <f t="shared" si="146"/>
        <v>9391</v>
      </c>
    </row>
    <row r="9398" spans="23:23" x14ac:dyDescent="0.25">
      <c r="W9398" s="243">
        <f t="shared" si="146"/>
        <v>9392</v>
      </c>
    </row>
    <row r="9399" spans="23:23" x14ac:dyDescent="0.25">
      <c r="W9399" s="243">
        <f t="shared" si="146"/>
        <v>9393</v>
      </c>
    </row>
    <row r="9400" spans="23:23" x14ac:dyDescent="0.25">
      <c r="W9400" s="243">
        <f t="shared" si="146"/>
        <v>9394</v>
      </c>
    </row>
    <row r="9401" spans="23:23" x14ac:dyDescent="0.25">
      <c r="W9401" s="243">
        <f t="shared" si="146"/>
        <v>9395</v>
      </c>
    </row>
    <row r="9402" spans="23:23" x14ac:dyDescent="0.25">
      <c r="W9402" s="243">
        <f t="shared" si="146"/>
        <v>9396</v>
      </c>
    </row>
    <row r="9403" spans="23:23" x14ac:dyDescent="0.25">
      <c r="W9403" s="243">
        <f t="shared" si="146"/>
        <v>9397</v>
      </c>
    </row>
    <row r="9404" spans="23:23" x14ac:dyDescent="0.25">
      <c r="W9404" s="243">
        <f t="shared" si="146"/>
        <v>9398</v>
      </c>
    </row>
    <row r="9405" spans="23:23" x14ac:dyDescent="0.25">
      <c r="W9405" s="243">
        <f t="shared" si="146"/>
        <v>9399</v>
      </c>
    </row>
    <row r="9406" spans="23:23" x14ac:dyDescent="0.25">
      <c r="W9406" s="243">
        <f t="shared" si="146"/>
        <v>9400</v>
      </c>
    </row>
    <row r="9407" spans="23:23" x14ac:dyDescent="0.25">
      <c r="W9407" s="243">
        <f t="shared" si="146"/>
        <v>9401</v>
      </c>
    </row>
    <row r="9408" spans="23:23" x14ac:dyDescent="0.25">
      <c r="W9408" s="243">
        <f t="shared" si="146"/>
        <v>9402</v>
      </c>
    </row>
    <row r="9409" spans="23:23" x14ac:dyDescent="0.25">
      <c r="W9409" s="243">
        <f t="shared" si="146"/>
        <v>9403</v>
      </c>
    </row>
    <row r="9410" spans="23:23" x14ac:dyDescent="0.25">
      <c r="W9410" s="243">
        <f t="shared" si="146"/>
        <v>9404</v>
      </c>
    </row>
    <row r="9411" spans="23:23" x14ac:dyDescent="0.25">
      <c r="W9411" s="243">
        <f t="shared" si="146"/>
        <v>9405</v>
      </c>
    </row>
    <row r="9412" spans="23:23" x14ac:dyDescent="0.25">
      <c r="W9412" s="243">
        <f t="shared" si="146"/>
        <v>9406</v>
      </c>
    </row>
    <row r="9413" spans="23:23" x14ac:dyDescent="0.25">
      <c r="W9413" s="243">
        <f t="shared" si="146"/>
        <v>9407</v>
      </c>
    </row>
    <row r="9414" spans="23:23" x14ac:dyDescent="0.25">
      <c r="W9414" s="243">
        <f t="shared" si="146"/>
        <v>9408</v>
      </c>
    </row>
    <row r="9415" spans="23:23" x14ac:dyDescent="0.25">
      <c r="W9415" s="243">
        <f t="shared" si="146"/>
        <v>9409</v>
      </c>
    </row>
    <row r="9416" spans="23:23" x14ac:dyDescent="0.25">
      <c r="W9416" s="243">
        <f t="shared" si="146"/>
        <v>9410</v>
      </c>
    </row>
    <row r="9417" spans="23:23" x14ac:dyDescent="0.25">
      <c r="W9417" s="243">
        <f t="shared" ref="W9417:W9480" si="147">1+W9416</f>
        <v>9411</v>
      </c>
    </row>
    <row r="9418" spans="23:23" x14ac:dyDescent="0.25">
      <c r="W9418" s="243">
        <f t="shared" si="147"/>
        <v>9412</v>
      </c>
    </row>
    <row r="9419" spans="23:23" x14ac:dyDescent="0.25">
      <c r="W9419" s="243">
        <f t="shared" si="147"/>
        <v>9413</v>
      </c>
    </row>
    <row r="9420" spans="23:23" x14ac:dyDescent="0.25">
      <c r="W9420" s="243">
        <f t="shared" si="147"/>
        <v>9414</v>
      </c>
    </row>
    <row r="9421" spans="23:23" x14ac:dyDescent="0.25">
      <c r="W9421" s="243">
        <f t="shared" si="147"/>
        <v>9415</v>
      </c>
    </row>
    <row r="9422" spans="23:23" x14ac:dyDescent="0.25">
      <c r="W9422" s="243">
        <f t="shared" si="147"/>
        <v>9416</v>
      </c>
    </row>
    <row r="9423" spans="23:23" x14ac:dyDescent="0.25">
      <c r="W9423" s="243">
        <f t="shared" si="147"/>
        <v>9417</v>
      </c>
    </row>
    <row r="9424" spans="23:23" x14ac:dyDescent="0.25">
      <c r="W9424" s="243">
        <f t="shared" si="147"/>
        <v>9418</v>
      </c>
    </row>
    <row r="9425" spans="23:23" x14ac:dyDescent="0.25">
      <c r="W9425" s="243">
        <f t="shared" si="147"/>
        <v>9419</v>
      </c>
    </row>
    <row r="9426" spans="23:23" x14ac:dyDescent="0.25">
      <c r="W9426" s="243">
        <f t="shared" si="147"/>
        <v>9420</v>
      </c>
    </row>
    <row r="9427" spans="23:23" x14ac:dyDescent="0.25">
      <c r="W9427" s="243">
        <f t="shared" si="147"/>
        <v>9421</v>
      </c>
    </row>
    <row r="9428" spans="23:23" x14ac:dyDescent="0.25">
      <c r="W9428" s="243">
        <f t="shared" si="147"/>
        <v>9422</v>
      </c>
    </row>
    <row r="9429" spans="23:23" x14ac:dyDescent="0.25">
      <c r="W9429" s="243">
        <f t="shared" si="147"/>
        <v>9423</v>
      </c>
    </row>
    <row r="9430" spans="23:23" x14ac:dyDescent="0.25">
      <c r="W9430" s="243">
        <f t="shared" si="147"/>
        <v>9424</v>
      </c>
    </row>
    <row r="9431" spans="23:23" x14ac:dyDescent="0.25">
      <c r="W9431" s="243">
        <f t="shared" si="147"/>
        <v>9425</v>
      </c>
    </row>
    <row r="9432" spans="23:23" x14ac:dyDescent="0.25">
      <c r="W9432" s="243">
        <f t="shared" si="147"/>
        <v>9426</v>
      </c>
    </row>
    <row r="9433" spans="23:23" x14ac:dyDescent="0.25">
      <c r="W9433" s="243">
        <f t="shared" si="147"/>
        <v>9427</v>
      </c>
    </row>
    <row r="9434" spans="23:23" x14ac:dyDescent="0.25">
      <c r="W9434" s="243">
        <f t="shared" si="147"/>
        <v>9428</v>
      </c>
    </row>
    <row r="9435" spans="23:23" x14ac:dyDescent="0.25">
      <c r="W9435" s="243">
        <f t="shared" si="147"/>
        <v>9429</v>
      </c>
    </row>
    <row r="9436" spans="23:23" x14ac:dyDescent="0.25">
      <c r="W9436" s="243">
        <f t="shared" si="147"/>
        <v>9430</v>
      </c>
    </row>
    <row r="9437" spans="23:23" x14ac:dyDescent="0.25">
      <c r="W9437" s="243">
        <f t="shared" si="147"/>
        <v>9431</v>
      </c>
    </row>
    <row r="9438" spans="23:23" x14ac:dyDescent="0.25">
      <c r="W9438" s="243">
        <f t="shared" si="147"/>
        <v>9432</v>
      </c>
    </row>
    <row r="9439" spans="23:23" x14ac:dyDescent="0.25">
      <c r="W9439" s="243">
        <f t="shared" si="147"/>
        <v>9433</v>
      </c>
    </row>
    <row r="9440" spans="23:23" x14ac:dyDescent="0.25">
      <c r="W9440" s="243">
        <f t="shared" si="147"/>
        <v>9434</v>
      </c>
    </row>
    <row r="9441" spans="23:23" x14ac:dyDescent="0.25">
      <c r="W9441" s="243">
        <f t="shared" si="147"/>
        <v>9435</v>
      </c>
    </row>
    <row r="9442" spans="23:23" x14ac:dyDescent="0.25">
      <c r="W9442" s="243">
        <f t="shared" si="147"/>
        <v>9436</v>
      </c>
    </row>
    <row r="9443" spans="23:23" x14ac:dyDescent="0.25">
      <c r="W9443" s="243">
        <f t="shared" si="147"/>
        <v>9437</v>
      </c>
    </row>
    <row r="9444" spans="23:23" x14ac:dyDescent="0.25">
      <c r="W9444" s="243">
        <f t="shared" si="147"/>
        <v>9438</v>
      </c>
    </row>
    <row r="9445" spans="23:23" x14ac:dyDescent="0.25">
      <c r="W9445" s="243">
        <f t="shared" si="147"/>
        <v>9439</v>
      </c>
    </row>
    <row r="9446" spans="23:23" x14ac:dyDescent="0.25">
      <c r="W9446" s="243">
        <f t="shared" si="147"/>
        <v>9440</v>
      </c>
    </row>
    <row r="9447" spans="23:23" x14ac:dyDescent="0.25">
      <c r="W9447" s="243">
        <f t="shared" si="147"/>
        <v>9441</v>
      </c>
    </row>
    <row r="9448" spans="23:23" x14ac:dyDescent="0.25">
      <c r="W9448" s="243">
        <f t="shared" si="147"/>
        <v>9442</v>
      </c>
    </row>
    <row r="9449" spans="23:23" x14ac:dyDescent="0.25">
      <c r="W9449" s="243">
        <f t="shared" si="147"/>
        <v>9443</v>
      </c>
    </row>
    <row r="9450" spans="23:23" x14ac:dyDescent="0.25">
      <c r="W9450" s="243">
        <f t="shared" si="147"/>
        <v>9444</v>
      </c>
    </row>
    <row r="9451" spans="23:23" x14ac:dyDescent="0.25">
      <c r="W9451" s="243">
        <f t="shared" si="147"/>
        <v>9445</v>
      </c>
    </row>
    <row r="9452" spans="23:23" x14ac:dyDescent="0.25">
      <c r="W9452" s="243">
        <f t="shared" si="147"/>
        <v>9446</v>
      </c>
    </row>
    <row r="9453" spans="23:23" x14ac:dyDescent="0.25">
      <c r="W9453" s="243">
        <f t="shared" si="147"/>
        <v>9447</v>
      </c>
    </row>
    <row r="9454" spans="23:23" x14ac:dyDescent="0.25">
      <c r="W9454" s="243">
        <f t="shared" si="147"/>
        <v>9448</v>
      </c>
    </row>
    <row r="9455" spans="23:23" x14ac:dyDescent="0.25">
      <c r="W9455" s="243">
        <f t="shared" si="147"/>
        <v>9449</v>
      </c>
    </row>
    <row r="9456" spans="23:23" x14ac:dyDescent="0.25">
      <c r="W9456" s="243">
        <f t="shared" si="147"/>
        <v>9450</v>
      </c>
    </row>
    <row r="9457" spans="23:23" x14ac:dyDescent="0.25">
      <c r="W9457" s="243">
        <f t="shared" si="147"/>
        <v>9451</v>
      </c>
    </row>
    <row r="9458" spans="23:23" x14ac:dyDescent="0.25">
      <c r="W9458" s="243">
        <f t="shared" si="147"/>
        <v>9452</v>
      </c>
    </row>
    <row r="9459" spans="23:23" x14ac:dyDescent="0.25">
      <c r="W9459" s="243">
        <f t="shared" si="147"/>
        <v>9453</v>
      </c>
    </row>
    <row r="9460" spans="23:23" x14ac:dyDescent="0.25">
      <c r="W9460" s="243">
        <f t="shared" si="147"/>
        <v>9454</v>
      </c>
    </row>
    <row r="9461" spans="23:23" x14ac:dyDescent="0.25">
      <c r="W9461" s="243">
        <f t="shared" si="147"/>
        <v>9455</v>
      </c>
    </row>
    <row r="9462" spans="23:23" x14ac:dyDescent="0.25">
      <c r="W9462" s="243">
        <f t="shared" si="147"/>
        <v>9456</v>
      </c>
    </row>
    <row r="9463" spans="23:23" x14ac:dyDescent="0.25">
      <c r="W9463" s="243">
        <f t="shared" si="147"/>
        <v>9457</v>
      </c>
    </row>
    <row r="9464" spans="23:23" x14ac:dyDescent="0.25">
      <c r="W9464" s="243">
        <f t="shared" si="147"/>
        <v>9458</v>
      </c>
    </row>
    <row r="9465" spans="23:23" x14ac:dyDescent="0.25">
      <c r="W9465" s="243">
        <f t="shared" si="147"/>
        <v>9459</v>
      </c>
    </row>
    <row r="9466" spans="23:23" x14ac:dyDescent="0.25">
      <c r="W9466" s="243">
        <f t="shared" si="147"/>
        <v>9460</v>
      </c>
    </row>
    <row r="9467" spans="23:23" x14ac:dyDescent="0.25">
      <c r="W9467" s="243">
        <f t="shared" si="147"/>
        <v>9461</v>
      </c>
    </row>
    <row r="9468" spans="23:23" x14ac:dyDescent="0.25">
      <c r="W9468" s="243">
        <f t="shared" si="147"/>
        <v>9462</v>
      </c>
    </row>
    <row r="9469" spans="23:23" x14ac:dyDescent="0.25">
      <c r="W9469" s="243">
        <f t="shared" si="147"/>
        <v>9463</v>
      </c>
    </row>
    <row r="9470" spans="23:23" x14ac:dyDescent="0.25">
      <c r="W9470" s="243">
        <f t="shared" si="147"/>
        <v>9464</v>
      </c>
    </row>
    <row r="9471" spans="23:23" x14ac:dyDescent="0.25">
      <c r="W9471" s="243">
        <f t="shared" si="147"/>
        <v>9465</v>
      </c>
    </row>
    <row r="9472" spans="23:23" x14ac:dyDescent="0.25">
      <c r="W9472" s="243">
        <f t="shared" si="147"/>
        <v>9466</v>
      </c>
    </row>
    <row r="9473" spans="23:23" x14ac:dyDescent="0.25">
      <c r="W9473" s="243">
        <f t="shared" si="147"/>
        <v>9467</v>
      </c>
    </row>
    <row r="9474" spans="23:23" x14ac:dyDescent="0.25">
      <c r="W9474" s="243">
        <f t="shared" si="147"/>
        <v>9468</v>
      </c>
    </row>
    <row r="9475" spans="23:23" x14ac:dyDescent="0.25">
      <c r="W9475" s="243">
        <f t="shared" si="147"/>
        <v>9469</v>
      </c>
    </row>
    <row r="9476" spans="23:23" x14ac:dyDescent="0.25">
      <c r="W9476" s="243">
        <f t="shared" si="147"/>
        <v>9470</v>
      </c>
    </row>
    <row r="9477" spans="23:23" x14ac:dyDescent="0.25">
      <c r="W9477" s="243">
        <f t="shared" si="147"/>
        <v>9471</v>
      </c>
    </row>
    <row r="9478" spans="23:23" x14ac:dyDescent="0.25">
      <c r="W9478" s="243">
        <f t="shared" si="147"/>
        <v>9472</v>
      </c>
    </row>
    <row r="9479" spans="23:23" x14ac:dyDescent="0.25">
      <c r="W9479" s="243">
        <f t="shared" si="147"/>
        <v>9473</v>
      </c>
    </row>
    <row r="9480" spans="23:23" x14ac:dyDescent="0.25">
      <c r="W9480" s="243">
        <f t="shared" si="147"/>
        <v>9474</v>
      </c>
    </row>
    <row r="9481" spans="23:23" x14ac:dyDescent="0.25">
      <c r="W9481" s="243">
        <f t="shared" ref="W9481:W9544" si="148">1+W9480</f>
        <v>9475</v>
      </c>
    </row>
    <row r="9482" spans="23:23" x14ac:dyDescent="0.25">
      <c r="W9482" s="243">
        <f t="shared" si="148"/>
        <v>9476</v>
      </c>
    </row>
    <row r="9483" spans="23:23" x14ac:dyDescent="0.25">
      <c r="W9483" s="243">
        <f t="shared" si="148"/>
        <v>9477</v>
      </c>
    </row>
    <row r="9484" spans="23:23" x14ac:dyDescent="0.25">
      <c r="W9484" s="243">
        <f t="shared" si="148"/>
        <v>9478</v>
      </c>
    </row>
    <row r="9485" spans="23:23" x14ac:dyDescent="0.25">
      <c r="W9485" s="243">
        <f t="shared" si="148"/>
        <v>9479</v>
      </c>
    </row>
    <row r="9486" spans="23:23" x14ac:dyDescent="0.25">
      <c r="W9486" s="243">
        <f t="shared" si="148"/>
        <v>9480</v>
      </c>
    </row>
    <row r="9487" spans="23:23" x14ac:dyDescent="0.25">
      <c r="W9487" s="243">
        <f t="shared" si="148"/>
        <v>9481</v>
      </c>
    </row>
    <row r="9488" spans="23:23" x14ac:dyDescent="0.25">
      <c r="W9488" s="243">
        <f t="shared" si="148"/>
        <v>9482</v>
      </c>
    </row>
    <row r="9489" spans="23:23" x14ac:dyDescent="0.25">
      <c r="W9489" s="243">
        <f t="shared" si="148"/>
        <v>9483</v>
      </c>
    </row>
    <row r="9490" spans="23:23" x14ac:dyDescent="0.25">
      <c r="W9490" s="243">
        <f t="shared" si="148"/>
        <v>9484</v>
      </c>
    </row>
    <row r="9491" spans="23:23" x14ac:dyDescent="0.25">
      <c r="W9491" s="243">
        <f t="shared" si="148"/>
        <v>9485</v>
      </c>
    </row>
    <row r="9492" spans="23:23" x14ac:dyDescent="0.25">
      <c r="W9492" s="243">
        <f t="shared" si="148"/>
        <v>9486</v>
      </c>
    </row>
    <row r="9493" spans="23:23" x14ac:dyDescent="0.25">
      <c r="W9493" s="243">
        <f t="shared" si="148"/>
        <v>9487</v>
      </c>
    </row>
    <row r="9494" spans="23:23" x14ac:dyDescent="0.25">
      <c r="W9494" s="243">
        <f t="shared" si="148"/>
        <v>9488</v>
      </c>
    </row>
    <row r="9495" spans="23:23" x14ac:dyDescent="0.25">
      <c r="W9495" s="243">
        <f t="shared" si="148"/>
        <v>9489</v>
      </c>
    </row>
    <row r="9496" spans="23:23" x14ac:dyDescent="0.25">
      <c r="W9496" s="243">
        <f t="shared" si="148"/>
        <v>9490</v>
      </c>
    </row>
    <row r="9497" spans="23:23" x14ac:dyDescent="0.25">
      <c r="W9497" s="243">
        <f t="shared" si="148"/>
        <v>9491</v>
      </c>
    </row>
    <row r="9498" spans="23:23" x14ac:dyDescent="0.25">
      <c r="W9498" s="243">
        <f t="shared" si="148"/>
        <v>9492</v>
      </c>
    </row>
    <row r="9499" spans="23:23" x14ac:dyDescent="0.25">
      <c r="W9499" s="243">
        <f t="shared" si="148"/>
        <v>9493</v>
      </c>
    </row>
    <row r="9500" spans="23:23" x14ac:dyDescent="0.25">
      <c r="W9500" s="243">
        <f t="shared" si="148"/>
        <v>9494</v>
      </c>
    </row>
    <row r="9501" spans="23:23" x14ac:dyDescent="0.25">
      <c r="W9501" s="243">
        <f t="shared" si="148"/>
        <v>9495</v>
      </c>
    </row>
    <row r="9502" spans="23:23" x14ac:dyDescent="0.25">
      <c r="W9502" s="243">
        <f t="shared" si="148"/>
        <v>9496</v>
      </c>
    </row>
    <row r="9503" spans="23:23" x14ac:dyDescent="0.25">
      <c r="W9503" s="243">
        <f t="shared" si="148"/>
        <v>9497</v>
      </c>
    </row>
    <row r="9504" spans="23:23" x14ac:dyDescent="0.25">
      <c r="W9504" s="243">
        <f t="shared" si="148"/>
        <v>9498</v>
      </c>
    </row>
    <row r="9505" spans="23:23" x14ac:dyDescent="0.25">
      <c r="W9505" s="243">
        <f t="shared" si="148"/>
        <v>9499</v>
      </c>
    </row>
    <row r="9506" spans="23:23" x14ac:dyDescent="0.25">
      <c r="W9506" s="243">
        <f t="shared" si="148"/>
        <v>9500</v>
      </c>
    </row>
    <row r="9507" spans="23:23" x14ac:dyDescent="0.25">
      <c r="W9507" s="243">
        <f t="shared" si="148"/>
        <v>9501</v>
      </c>
    </row>
    <row r="9508" spans="23:23" x14ac:dyDescent="0.25">
      <c r="W9508" s="243">
        <f t="shared" si="148"/>
        <v>9502</v>
      </c>
    </row>
    <row r="9509" spans="23:23" x14ac:dyDescent="0.25">
      <c r="W9509" s="243">
        <f t="shared" si="148"/>
        <v>9503</v>
      </c>
    </row>
    <row r="9510" spans="23:23" x14ac:dyDescent="0.25">
      <c r="W9510" s="243">
        <f t="shared" si="148"/>
        <v>9504</v>
      </c>
    </row>
    <row r="9511" spans="23:23" x14ac:dyDescent="0.25">
      <c r="W9511" s="243">
        <f t="shared" si="148"/>
        <v>9505</v>
      </c>
    </row>
    <row r="9512" spans="23:23" x14ac:dyDescent="0.25">
      <c r="W9512" s="243">
        <f t="shared" si="148"/>
        <v>9506</v>
      </c>
    </row>
    <row r="9513" spans="23:23" x14ac:dyDescent="0.25">
      <c r="W9513" s="243">
        <f t="shared" si="148"/>
        <v>9507</v>
      </c>
    </row>
    <row r="9514" spans="23:23" x14ac:dyDescent="0.25">
      <c r="W9514" s="243">
        <f t="shared" si="148"/>
        <v>9508</v>
      </c>
    </row>
    <row r="9515" spans="23:23" x14ac:dyDescent="0.25">
      <c r="W9515" s="243">
        <f t="shared" si="148"/>
        <v>9509</v>
      </c>
    </row>
    <row r="9516" spans="23:23" x14ac:dyDescent="0.25">
      <c r="W9516" s="243">
        <f t="shared" si="148"/>
        <v>9510</v>
      </c>
    </row>
    <row r="9517" spans="23:23" x14ac:dyDescent="0.25">
      <c r="W9517" s="243">
        <f t="shared" si="148"/>
        <v>9511</v>
      </c>
    </row>
    <row r="9518" spans="23:23" x14ac:dyDescent="0.25">
      <c r="W9518" s="243">
        <f t="shared" si="148"/>
        <v>9512</v>
      </c>
    </row>
    <row r="9519" spans="23:23" x14ac:dyDescent="0.25">
      <c r="W9519" s="243">
        <f t="shared" si="148"/>
        <v>9513</v>
      </c>
    </row>
    <row r="9520" spans="23:23" x14ac:dyDescent="0.25">
      <c r="W9520" s="243">
        <f t="shared" si="148"/>
        <v>9514</v>
      </c>
    </row>
    <row r="9521" spans="23:23" x14ac:dyDescent="0.25">
      <c r="W9521" s="243">
        <f t="shared" si="148"/>
        <v>9515</v>
      </c>
    </row>
    <row r="9522" spans="23:23" x14ac:dyDescent="0.25">
      <c r="W9522" s="243">
        <f t="shared" si="148"/>
        <v>9516</v>
      </c>
    </row>
    <row r="9523" spans="23:23" x14ac:dyDescent="0.25">
      <c r="W9523" s="243">
        <f t="shared" si="148"/>
        <v>9517</v>
      </c>
    </row>
    <row r="9524" spans="23:23" x14ac:dyDescent="0.25">
      <c r="W9524" s="243">
        <f t="shared" si="148"/>
        <v>9518</v>
      </c>
    </row>
    <row r="9525" spans="23:23" x14ac:dyDescent="0.25">
      <c r="W9525" s="243">
        <f t="shared" si="148"/>
        <v>9519</v>
      </c>
    </row>
    <row r="9526" spans="23:23" x14ac:dyDescent="0.25">
      <c r="W9526" s="243">
        <f t="shared" si="148"/>
        <v>9520</v>
      </c>
    </row>
    <row r="9527" spans="23:23" x14ac:dyDescent="0.25">
      <c r="W9527" s="243">
        <f t="shared" si="148"/>
        <v>9521</v>
      </c>
    </row>
    <row r="9528" spans="23:23" x14ac:dyDescent="0.25">
      <c r="W9528" s="243">
        <f t="shared" si="148"/>
        <v>9522</v>
      </c>
    </row>
    <row r="9529" spans="23:23" x14ac:dyDescent="0.25">
      <c r="W9529" s="243">
        <f t="shared" si="148"/>
        <v>9523</v>
      </c>
    </row>
    <row r="9530" spans="23:23" x14ac:dyDescent="0.25">
      <c r="W9530" s="243">
        <f t="shared" si="148"/>
        <v>9524</v>
      </c>
    </row>
    <row r="9531" spans="23:23" x14ac:dyDescent="0.25">
      <c r="W9531" s="243">
        <f t="shared" si="148"/>
        <v>9525</v>
      </c>
    </row>
    <row r="9532" spans="23:23" x14ac:dyDescent="0.25">
      <c r="W9532" s="243">
        <f t="shared" si="148"/>
        <v>9526</v>
      </c>
    </row>
    <row r="9533" spans="23:23" x14ac:dyDescent="0.25">
      <c r="W9533" s="243">
        <f t="shared" si="148"/>
        <v>9527</v>
      </c>
    </row>
    <row r="9534" spans="23:23" x14ac:dyDescent="0.25">
      <c r="W9534" s="243">
        <f t="shared" si="148"/>
        <v>9528</v>
      </c>
    </row>
    <row r="9535" spans="23:23" x14ac:dyDescent="0.25">
      <c r="W9535" s="243">
        <f t="shared" si="148"/>
        <v>9529</v>
      </c>
    </row>
    <row r="9536" spans="23:23" x14ac:dyDescent="0.25">
      <c r="W9536" s="243">
        <f t="shared" si="148"/>
        <v>9530</v>
      </c>
    </row>
    <row r="9537" spans="23:23" x14ac:dyDescent="0.25">
      <c r="W9537" s="243">
        <f t="shared" si="148"/>
        <v>9531</v>
      </c>
    </row>
    <row r="9538" spans="23:23" x14ac:dyDescent="0.25">
      <c r="W9538" s="243">
        <f t="shared" si="148"/>
        <v>9532</v>
      </c>
    </row>
    <row r="9539" spans="23:23" x14ac:dyDescent="0.25">
      <c r="W9539" s="243">
        <f t="shared" si="148"/>
        <v>9533</v>
      </c>
    </row>
    <row r="9540" spans="23:23" x14ac:dyDescent="0.25">
      <c r="W9540" s="243">
        <f t="shared" si="148"/>
        <v>9534</v>
      </c>
    </row>
    <row r="9541" spans="23:23" x14ac:dyDescent="0.25">
      <c r="W9541" s="243">
        <f t="shared" si="148"/>
        <v>9535</v>
      </c>
    </row>
    <row r="9542" spans="23:23" x14ac:dyDescent="0.25">
      <c r="W9542" s="243">
        <f t="shared" si="148"/>
        <v>9536</v>
      </c>
    </row>
    <row r="9543" spans="23:23" x14ac:dyDescent="0.25">
      <c r="W9543" s="243">
        <f t="shared" si="148"/>
        <v>9537</v>
      </c>
    </row>
    <row r="9544" spans="23:23" x14ac:dyDescent="0.25">
      <c r="W9544" s="243">
        <f t="shared" si="148"/>
        <v>9538</v>
      </c>
    </row>
    <row r="9545" spans="23:23" x14ac:dyDescent="0.25">
      <c r="W9545" s="243">
        <f t="shared" ref="W9545:W9608" si="149">1+W9544</f>
        <v>9539</v>
      </c>
    </row>
    <row r="9546" spans="23:23" x14ac:dyDescent="0.25">
      <c r="W9546" s="243">
        <f t="shared" si="149"/>
        <v>9540</v>
      </c>
    </row>
    <row r="9547" spans="23:23" x14ac:dyDescent="0.25">
      <c r="W9547" s="243">
        <f t="shared" si="149"/>
        <v>9541</v>
      </c>
    </row>
    <row r="9548" spans="23:23" x14ac:dyDescent="0.25">
      <c r="W9548" s="243">
        <f t="shared" si="149"/>
        <v>9542</v>
      </c>
    </row>
    <row r="9549" spans="23:23" x14ac:dyDescent="0.25">
      <c r="W9549" s="243">
        <f t="shared" si="149"/>
        <v>9543</v>
      </c>
    </row>
    <row r="9550" spans="23:23" x14ac:dyDescent="0.25">
      <c r="W9550" s="243">
        <f t="shared" si="149"/>
        <v>9544</v>
      </c>
    </row>
    <row r="9551" spans="23:23" x14ac:dyDescent="0.25">
      <c r="W9551" s="243">
        <f t="shared" si="149"/>
        <v>9545</v>
      </c>
    </row>
    <row r="9552" spans="23:23" x14ac:dyDescent="0.25">
      <c r="W9552" s="243">
        <f t="shared" si="149"/>
        <v>9546</v>
      </c>
    </row>
    <row r="9553" spans="23:23" x14ac:dyDescent="0.25">
      <c r="W9553" s="243">
        <f t="shared" si="149"/>
        <v>9547</v>
      </c>
    </row>
    <row r="9554" spans="23:23" x14ac:dyDescent="0.25">
      <c r="W9554" s="243">
        <f t="shared" si="149"/>
        <v>9548</v>
      </c>
    </row>
    <row r="9555" spans="23:23" x14ac:dyDescent="0.25">
      <c r="W9555" s="243">
        <f t="shared" si="149"/>
        <v>9549</v>
      </c>
    </row>
    <row r="9556" spans="23:23" x14ac:dyDescent="0.25">
      <c r="W9556" s="243">
        <f t="shared" si="149"/>
        <v>9550</v>
      </c>
    </row>
    <row r="9557" spans="23:23" x14ac:dyDescent="0.25">
      <c r="W9557" s="243">
        <f t="shared" si="149"/>
        <v>9551</v>
      </c>
    </row>
    <row r="9558" spans="23:23" x14ac:dyDescent="0.25">
      <c r="W9558" s="243">
        <f t="shared" si="149"/>
        <v>9552</v>
      </c>
    </row>
    <row r="9559" spans="23:23" x14ac:dyDescent="0.25">
      <c r="W9559" s="243">
        <f t="shared" si="149"/>
        <v>9553</v>
      </c>
    </row>
    <row r="9560" spans="23:23" x14ac:dyDescent="0.25">
      <c r="W9560" s="243">
        <f t="shared" si="149"/>
        <v>9554</v>
      </c>
    </row>
    <row r="9561" spans="23:23" x14ac:dyDescent="0.25">
      <c r="W9561" s="243">
        <f t="shared" si="149"/>
        <v>9555</v>
      </c>
    </row>
    <row r="9562" spans="23:23" x14ac:dyDescent="0.25">
      <c r="W9562" s="243">
        <f t="shared" si="149"/>
        <v>9556</v>
      </c>
    </row>
    <row r="9563" spans="23:23" x14ac:dyDescent="0.25">
      <c r="W9563" s="243">
        <f t="shared" si="149"/>
        <v>9557</v>
      </c>
    </row>
    <row r="9564" spans="23:23" x14ac:dyDescent="0.25">
      <c r="W9564" s="243">
        <f t="shared" si="149"/>
        <v>9558</v>
      </c>
    </row>
    <row r="9565" spans="23:23" x14ac:dyDescent="0.25">
      <c r="W9565" s="243">
        <f t="shared" si="149"/>
        <v>9559</v>
      </c>
    </row>
    <row r="9566" spans="23:23" x14ac:dyDescent="0.25">
      <c r="W9566" s="243">
        <f t="shared" si="149"/>
        <v>9560</v>
      </c>
    </row>
    <row r="9567" spans="23:23" x14ac:dyDescent="0.25">
      <c r="W9567" s="243">
        <f t="shared" si="149"/>
        <v>9561</v>
      </c>
    </row>
    <row r="9568" spans="23:23" x14ac:dyDescent="0.25">
      <c r="W9568" s="243">
        <f t="shared" si="149"/>
        <v>9562</v>
      </c>
    </row>
    <row r="9569" spans="23:23" x14ac:dyDescent="0.25">
      <c r="W9569" s="243">
        <f t="shared" si="149"/>
        <v>9563</v>
      </c>
    </row>
    <row r="9570" spans="23:23" x14ac:dyDescent="0.25">
      <c r="W9570" s="243">
        <f t="shared" si="149"/>
        <v>9564</v>
      </c>
    </row>
    <row r="9571" spans="23:23" x14ac:dyDescent="0.25">
      <c r="W9571" s="243">
        <f t="shared" si="149"/>
        <v>9565</v>
      </c>
    </row>
    <row r="9572" spans="23:23" x14ac:dyDescent="0.25">
      <c r="W9572" s="243">
        <f t="shared" si="149"/>
        <v>9566</v>
      </c>
    </row>
    <row r="9573" spans="23:23" x14ac:dyDescent="0.25">
      <c r="W9573" s="243">
        <f t="shared" si="149"/>
        <v>9567</v>
      </c>
    </row>
    <row r="9574" spans="23:23" x14ac:dyDescent="0.25">
      <c r="W9574" s="243">
        <f t="shared" si="149"/>
        <v>9568</v>
      </c>
    </row>
    <row r="9575" spans="23:23" x14ac:dyDescent="0.25">
      <c r="W9575" s="243">
        <f t="shared" si="149"/>
        <v>9569</v>
      </c>
    </row>
    <row r="9576" spans="23:23" x14ac:dyDescent="0.25">
      <c r="W9576" s="243">
        <f t="shared" si="149"/>
        <v>9570</v>
      </c>
    </row>
    <row r="9577" spans="23:23" x14ac:dyDescent="0.25">
      <c r="W9577" s="243">
        <f t="shared" si="149"/>
        <v>9571</v>
      </c>
    </row>
    <row r="9578" spans="23:23" x14ac:dyDescent="0.25">
      <c r="W9578" s="243">
        <f t="shared" si="149"/>
        <v>9572</v>
      </c>
    </row>
    <row r="9579" spans="23:23" x14ac:dyDescent="0.25">
      <c r="W9579" s="243">
        <f t="shared" si="149"/>
        <v>9573</v>
      </c>
    </row>
    <row r="9580" spans="23:23" x14ac:dyDescent="0.25">
      <c r="W9580" s="243">
        <f t="shared" si="149"/>
        <v>9574</v>
      </c>
    </row>
    <row r="9581" spans="23:23" x14ac:dyDescent="0.25">
      <c r="W9581" s="243">
        <f t="shared" si="149"/>
        <v>9575</v>
      </c>
    </row>
    <row r="9582" spans="23:23" x14ac:dyDescent="0.25">
      <c r="W9582" s="243">
        <f t="shared" si="149"/>
        <v>9576</v>
      </c>
    </row>
    <row r="9583" spans="23:23" x14ac:dyDescent="0.25">
      <c r="W9583" s="243">
        <f t="shared" si="149"/>
        <v>9577</v>
      </c>
    </row>
    <row r="9584" spans="23:23" x14ac:dyDescent="0.25">
      <c r="W9584" s="243">
        <f t="shared" si="149"/>
        <v>9578</v>
      </c>
    </row>
    <row r="9585" spans="23:23" x14ac:dyDescent="0.25">
      <c r="W9585" s="243">
        <f t="shared" si="149"/>
        <v>9579</v>
      </c>
    </row>
    <row r="9586" spans="23:23" x14ac:dyDescent="0.25">
      <c r="W9586" s="243">
        <f t="shared" si="149"/>
        <v>9580</v>
      </c>
    </row>
    <row r="9587" spans="23:23" x14ac:dyDescent="0.25">
      <c r="W9587" s="243">
        <f t="shared" si="149"/>
        <v>9581</v>
      </c>
    </row>
    <row r="9588" spans="23:23" x14ac:dyDescent="0.25">
      <c r="W9588" s="243">
        <f t="shared" si="149"/>
        <v>9582</v>
      </c>
    </row>
    <row r="9589" spans="23:23" x14ac:dyDescent="0.25">
      <c r="W9589" s="243">
        <f t="shared" si="149"/>
        <v>9583</v>
      </c>
    </row>
    <row r="9590" spans="23:23" x14ac:dyDescent="0.25">
      <c r="W9590" s="243">
        <f t="shared" si="149"/>
        <v>9584</v>
      </c>
    </row>
    <row r="9591" spans="23:23" x14ac:dyDescent="0.25">
      <c r="W9591" s="243">
        <f t="shared" si="149"/>
        <v>9585</v>
      </c>
    </row>
    <row r="9592" spans="23:23" x14ac:dyDescent="0.25">
      <c r="W9592" s="243">
        <f t="shared" si="149"/>
        <v>9586</v>
      </c>
    </row>
    <row r="9593" spans="23:23" x14ac:dyDescent="0.25">
      <c r="W9593" s="243">
        <f t="shared" si="149"/>
        <v>9587</v>
      </c>
    </row>
    <row r="9594" spans="23:23" x14ac:dyDescent="0.25">
      <c r="W9594" s="243">
        <f t="shared" si="149"/>
        <v>9588</v>
      </c>
    </row>
    <row r="9595" spans="23:23" x14ac:dyDescent="0.25">
      <c r="W9595" s="243">
        <f t="shared" si="149"/>
        <v>9589</v>
      </c>
    </row>
    <row r="9596" spans="23:23" x14ac:dyDescent="0.25">
      <c r="W9596" s="243">
        <f t="shared" si="149"/>
        <v>9590</v>
      </c>
    </row>
    <row r="9597" spans="23:23" x14ac:dyDescent="0.25">
      <c r="W9597" s="243">
        <f t="shared" si="149"/>
        <v>9591</v>
      </c>
    </row>
    <row r="9598" spans="23:23" x14ac:dyDescent="0.25">
      <c r="W9598" s="243">
        <f t="shared" si="149"/>
        <v>9592</v>
      </c>
    </row>
    <row r="9599" spans="23:23" x14ac:dyDescent="0.25">
      <c r="W9599" s="243">
        <f t="shared" si="149"/>
        <v>9593</v>
      </c>
    </row>
    <row r="9600" spans="23:23" x14ac:dyDescent="0.25">
      <c r="W9600" s="243">
        <f t="shared" si="149"/>
        <v>9594</v>
      </c>
    </row>
    <row r="9601" spans="23:23" x14ac:dyDescent="0.25">
      <c r="W9601" s="243">
        <f t="shared" si="149"/>
        <v>9595</v>
      </c>
    </row>
    <row r="9602" spans="23:23" x14ac:dyDescent="0.25">
      <c r="W9602" s="243">
        <f t="shared" si="149"/>
        <v>9596</v>
      </c>
    </row>
    <row r="9603" spans="23:23" x14ac:dyDescent="0.25">
      <c r="W9603" s="243">
        <f t="shared" si="149"/>
        <v>9597</v>
      </c>
    </row>
    <row r="9604" spans="23:23" x14ac:dyDescent="0.25">
      <c r="W9604" s="243">
        <f t="shared" si="149"/>
        <v>9598</v>
      </c>
    </row>
    <row r="9605" spans="23:23" x14ac:dyDescent="0.25">
      <c r="W9605" s="243">
        <f t="shared" si="149"/>
        <v>9599</v>
      </c>
    </row>
    <row r="9606" spans="23:23" x14ac:dyDescent="0.25">
      <c r="W9606" s="243">
        <f t="shared" si="149"/>
        <v>9600</v>
      </c>
    </row>
    <row r="9607" spans="23:23" x14ac:dyDescent="0.25">
      <c r="W9607" s="243">
        <f t="shared" si="149"/>
        <v>9601</v>
      </c>
    </row>
    <row r="9608" spans="23:23" x14ac:dyDescent="0.25">
      <c r="W9608" s="243">
        <f t="shared" si="149"/>
        <v>9602</v>
      </c>
    </row>
    <row r="9609" spans="23:23" x14ac:dyDescent="0.25">
      <c r="W9609" s="243">
        <f t="shared" ref="W9609:W9672" si="150">1+W9608</f>
        <v>9603</v>
      </c>
    </row>
    <row r="9610" spans="23:23" x14ac:dyDescent="0.25">
      <c r="W9610" s="243">
        <f t="shared" si="150"/>
        <v>9604</v>
      </c>
    </row>
    <row r="9611" spans="23:23" x14ac:dyDescent="0.25">
      <c r="W9611" s="243">
        <f t="shared" si="150"/>
        <v>9605</v>
      </c>
    </row>
    <row r="9612" spans="23:23" x14ac:dyDescent="0.25">
      <c r="W9612" s="243">
        <f t="shared" si="150"/>
        <v>9606</v>
      </c>
    </row>
    <row r="9613" spans="23:23" x14ac:dyDescent="0.25">
      <c r="W9613" s="243">
        <f t="shared" si="150"/>
        <v>9607</v>
      </c>
    </row>
    <row r="9614" spans="23:23" x14ac:dyDescent="0.25">
      <c r="W9614" s="243">
        <f t="shared" si="150"/>
        <v>9608</v>
      </c>
    </row>
    <row r="9615" spans="23:23" x14ac:dyDescent="0.25">
      <c r="W9615" s="243">
        <f t="shared" si="150"/>
        <v>9609</v>
      </c>
    </row>
    <row r="9616" spans="23:23" x14ac:dyDescent="0.25">
      <c r="W9616" s="243">
        <f t="shared" si="150"/>
        <v>9610</v>
      </c>
    </row>
    <row r="9617" spans="23:23" x14ac:dyDescent="0.25">
      <c r="W9617" s="243">
        <f t="shared" si="150"/>
        <v>9611</v>
      </c>
    </row>
    <row r="9618" spans="23:23" x14ac:dyDescent="0.25">
      <c r="W9618" s="243">
        <f t="shared" si="150"/>
        <v>9612</v>
      </c>
    </row>
    <row r="9619" spans="23:23" x14ac:dyDescent="0.25">
      <c r="W9619" s="243">
        <f t="shared" si="150"/>
        <v>9613</v>
      </c>
    </row>
    <row r="9620" spans="23:23" x14ac:dyDescent="0.25">
      <c r="W9620" s="243">
        <f t="shared" si="150"/>
        <v>9614</v>
      </c>
    </row>
    <row r="9621" spans="23:23" x14ac:dyDescent="0.25">
      <c r="W9621" s="243">
        <f t="shared" si="150"/>
        <v>9615</v>
      </c>
    </row>
    <row r="9622" spans="23:23" x14ac:dyDescent="0.25">
      <c r="W9622" s="243">
        <f t="shared" si="150"/>
        <v>9616</v>
      </c>
    </row>
    <row r="9623" spans="23:23" x14ac:dyDescent="0.25">
      <c r="W9623" s="243">
        <f t="shared" si="150"/>
        <v>9617</v>
      </c>
    </row>
    <row r="9624" spans="23:23" x14ac:dyDescent="0.25">
      <c r="W9624" s="243">
        <f t="shared" si="150"/>
        <v>9618</v>
      </c>
    </row>
    <row r="9625" spans="23:23" x14ac:dyDescent="0.25">
      <c r="W9625" s="243">
        <f t="shared" si="150"/>
        <v>9619</v>
      </c>
    </row>
    <row r="9626" spans="23:23" x14ac:dyDescent="0.25">
      <c r="W9626" s="243">
        <f t="shared" si="150"/>
        <v>9620</v>
      </c>
    </row>
    <row r="9627" spans="23:23" x14ac:dyDescent="0.25">
      <c r="W9627" s="243">
        <f t="shared" si="150"/>
        <v>9621</v>
      </c>
    </row>
    <row r="9628" spans="23:23" x14ac:dyDescent="0.25">
      <c r="W9628" s="243">
        <f t="shared" si="150"/>
        <v>9622</v>
      </c>
    </row>
    <row r="9629" spans="23:23" x14ac:dyDescent="0.25">
      <c r="W9629" s="243">
        <f t="shared" si="150"/>
        <v>9623</v>
      </c>
    </row>
    <row r="9630" spans="23:23" x14ac:dyDescent="0.25">
      <c r="W9630" s="243">
        <f t="shared" si="150"/>
        <v>9624</v>
      </c>
    </row>
    <row r="9631" spans="23:23" x14ac:dyDescent="0.25">
      <c r="W9631" s="243">
        <f t="shared" si="150"/>
        <v>9625</v>
      </c>
    </row>
    <row r="9632" spans="23:23" x14ac:dyDescent="0.25">
      <c r="W9632" s="243">
        <f t="shared" si="150"/>
        <v>9626</v>
      </c>
    </row>
    <row r="9633" spans="23:23" x14ac:dyDescent="0.25">
      <c r="W9633" s="243">
        <f t="shared" si="150"/>
        <v>9627</v>
      </c>
    </row>
    <row r="9634" spans="23:23" x14ac:dyDescent="0.25">
      <c r="W9634" s="243">
        <f t="shared" si="150"/>
        <v>9628</v>
      </c>
    </row>
    <row r="9635" spans="23:23" x14ac:dyDescent="0.25">
      <c r="W9635" s="243">
        <f t="shared" si="150"/>
        <v>9629</v>
      </c>
    </row>
    <row r="9636" spans="23:23" x14ac:dyDescent="0.25">
      <c r="W9636" s="243">
        <f t="shared" si="150"/>
        <v>9630</v>
      </c>
    </row>
    <row r="9637" spans="23:23" x14ac:dyDescent="0.25">
      <c r="W9637" s="243">
        <f t="shared" si="150"/>
        <v>9631</v>
      </c>
    </row>
    <row r="9638" spans="23:23" x14ac:dyDescent="0.25">
      <c r="W9638" s="243">
        <f t="shared" si="150"/>
        <v>9632</v>
      </c>
    </row>
    <row r="9639" spans="23:23" x14ac:dyDescent="0.25">
      <c r="W9639" s="243">
        <f t="shared" si="150"/>
        <v>9633</v>
      </c>
    </row>
    <row r="9640" spans="23:23" x14ac:dyDescent="0.25">
      <c r="W9640" s="243">
        <f t="shared" si="150"/>
        <v>9634</v>
      </c>
    </row>
    <row r="9641" spans="23:23" x14ac:dyDescent="0.25">
      <c r="W9641" s="243">
        <f t="shared" si="150"/>
        <v>9635</v>
      </c>
    </row>
    <row r="9642" spans="23:23" x14ac:dyDescent="0.25">
      <c r="W9642" s="243">
        <f t="shared" si="150"/>
        <v>9636</v>
      </c>
    </row>
    <row r="9643" spans="23:23" x14ac:dyDescent="0.25">
      <c r="W9643" s="243">
        <f t="shared" si="150"/>
        <v>9637</v>
      </c>
    </row>
    <row r="9644" spans="23:23" x14ac:dyDescent="0.25">
      <c r="W9644" s="243">
        <f t="shared" si="150"/>
        <v>9638</v>
      </c>
    </row>
    <row r="9645" spans="23:23" x14ac:dyDescent="0.25">
      <c r="W9645" s="243">
        <f t="shared" si="150"/>
        <v>9639</v>
      </c>
    </row>
    <row r="9646" spans="23:23" x14ac:dyDescent="0.25">
      <c r="W9646" s="243">
        <f t="shared" si="150"/>
        <v>9640</v>
      </c>
    </row>
    <row r="9647" spans="23:23" x14ac:dyDescent="0.25">
      <c r="W9647" s="243">
        <f t="shared" si="150"/>
        <v>9641</v>
      </c>
    </row>
    <row r="9648" spans="23:23" x14ac:dyDescent="0.25">
      <c r="W9648" s="243">
        <f t="shared" si="150"/>
        <v>9642</v>
      </c>
    </row>
    <row r="9649" spans="23:23" x14ac:dyDescent="0.25">
      <c r="W9649" s="243">
        <f t="shared" si="150"/>
        <v>9643</v>
      </c>
    </row>
    <row r="9650" spans="23:23" x14ac:dyDescent="0.25">
      <c r="W9650" s="243">
        <f t="shared" si="150"/>
        <v>9644</v>
      </c>
    </row>
    <row r="9651" spans="23:23" x14ac:dyDescent="0.25">
      <c r="W9651" s="243">
        <f t="shared" si="150"/>
        <v>9645</v>
      </c>
    </row>
    <row r="9652" spans="23:23" x14ac:dyDescent="0.25">
      <c r="W9652" s="243">
        <f t="shared" si="150"/>
        <v>9646</v>
      </c>
    </row>
    <row r="9653" spans="23:23" x14ac:dyDescent="0.25">
      <c r="W9653" s="243">
        <f t="shared" si="150"/>
        <v>9647</v>
      </c>
    </row>
    <row r="9654" spans="23:23" x14ac:dyDescent="0.25">
      <c r="W9654" s="243">
        <f t="shared" si="150"/>
        <v>9648</v>
      </c>
    </row>
    <row r="9655" spans="23:23" x14ac:dyDescent="0.25">
      <c r="W9655" s="243">
        <f t="shared" si="150"/>
        <v>9649</v>
      </c>
    </row>
    <row r="9656" spans="23:23" x14ac:dyDescent="0.25">
      <c r="W9656" s="243">
        <f t="shared" si="150"/>
        <v>9650</v>
      </c>
    </row>
    <row r="9657" spans="23:23" x14ac:dyDescent="0.25">
      <c r="W9657" s="243">
        <f t="shared" si="150"/>
        <v>9651</v>
      </c>
    </row>
    <row r="9658" spans="23:23" x14ac:dyDescent="0.25">
      <c r="W9658" s="243">
        <f t="shared" si="150"/>
        <v>9652</v>
      </c>
    </row>
    <row r="9659" spans="23:23" x14ac:dyDescent="0.25">
      <c r="W9659" s="243">
        <f t="shared" si="150"/>
        <v>9653</v>
      </c>
    </row>
    <row r="9660" spans="23:23" x14ac:dyDescent="0.25">
      <c r="W9660" s="243">
        <f t="shared" si="150"/>
        <v>9654</v>
      </c>
    </row>
    <row r="9661" spans="23:23" x14ac:dyDescent="0.25">
      <c r="W9661" s="243">
        <f t="shared" si="150"/>
        <v>9655</v>
      </c>
    </row>
    <row r="9662" spans="23:23" x14ac:dyDescent="0.25">
      <c r="W9662" s="243">
        <f t="shared" si="150"/>
        <v>9656</v>
      </c>
    </row>
    <row r="9663" spans="23:23" x14ac:dyDescent="0.25">
      <c r="W9663" s="243">
        <f t="shared" si="150"/>
        <v>9657</v>
      </c>
    </row>
    <row r="9664" spans="23:23" x14ac:dyDescent="0.25">
      <c r="W9664" s="243">
        <f t="shared" si="150"/>
        <v>9658</v>
      </c>
    </row>
    <row r="9665" spans="23:23" x14ac:dyDescent="0.25">
      <c r="W9665" s="243">
        <f t="shared" si="150"/>
        <v>9659</v>
      </c>
    </row>
    <row r="9666" spans="23:23" x14ac:dyDescent="0.25">
      <c r="W9666" s="243">
        <f t="shared" si="150"/>
        <v>9660</v>
      </c>
    </row>
    <row r="9667" spans="23:23" x14ac:dyDescent="0.25">
      <c r="W9667" s="243">
        <f t="shared" si="150"/>
        <v>9661</v>
      </c>
    </row>
    <row r="9668" spans="23:23" x14ac:dyDescent="0.25">
      <c r="W9668" s="243">
        <f t="shared" si="150"/>
        <v>9662</v>
      </c>
    </row>
    <row r="9669" spans="23:23" x14ac:dyDescent="0.25">
      <c r="W9669" s="243">
        <f t="shared" si="150"/>
        <v>9663</v>
      </c>
    </row>
    <row r="9670" spans="23:23" x14ac:dyDescent="0.25">
      <c r="W9670" s="243">
        <f t="shared" si="150"/>
        <v>9664</v>
      </c>
    </row>
    <row r="9671" spans="23:23" x14ac:dyDescent="0.25">
      <c r="W9671" s="243">
        <f t="shared" si="150"/>
        <v>9665</v>
      </c>
    </row>
    <row r="9672" spans="23:23" x14ac:dyDescent="0.25">
      <c r="W9672" s="243">
        <f t="shared" si="150"/>
        <v>9666</v>
      </c>
    </row>
    <row r="9673" spans="23:23" x14ac:dyDescent="0.25">
      <c r="W9673" s="243">
        <f t="shared" ref="W9673:W9736" si="151">1+W9672</f>
        <v>9667</v>
      </c>
    </row>
    <row r="9674" spans="23:23" x14ac:dyDescent="0.25">
      <c r="W9674" s="243">
        <f t="shared" si="151"/>
        <v>9668</v>
      </c>
    </row>
    <row r="9675" spans="23:23" x14ac:dyDescent="0.25">
      <c r="W9675" s="243">
        <f t="shared" si="151"/>
        <v>9669</v>
      </c>
    </row>
    <row r="9676" spans="23:23" x14ac:dyDescent="0.25">
      <c r="W9676" s="243">
        <f t="shared" si="151"/>
        <v>9670</v>
      </c>
    </row>
    <row r="9677" spans="23:23" x14ac:dyDescent="0.25">
      <c r="W9677" s="243">
        <f t="shared" si="151"/>
        <v>9671</v>
      </c>
    </row>
    <row r="9678" spans="23:23" x14ac:dyDescent="0.25">
      <c r="W9678" s="243">
        <f t="shared" si="151"/>
        <v>9672</v>
      </c>
    </row>
    <row r="9679" spans="23:23" x14ac:dyDescent="0.25">
      <c r="W9679" s="243">
        <f t="shared" si="151"/>
        <v>9673</v>
      </c>
    </row>
    <row r="9680" spans="23:23" x14ac:dyDescent="0.25">
      <c r="W9680" s="243">
        <f t="shared" si="151"/>
        <v>9674</v>
      </c>
    </row>
    <row r="9681" spans="23:23" x14ac:dyDescent="0.25">
      <c r="W9681" s="243">
        <f t="shared" si="151"/>
        <v>9675</v>
      </c>
    </row>
    <row r="9682" spans="23:23" x14ac:dyDescent="0.25">
      <c r="W9682" s="243">
        <f t="shared" si="151"/>
        <v>9676</v>
      </c>
    </row>
    <row r="9683" spans="23:23" x14ac:dyDescent="0.25">
      <c r="W9683" s="243">
        <f t="shared" si="151"/>
        <v>9677</v>
      </c>
    </row>
    <row r="9684" spans="23:23" x14ac:dyDescent="0.25">
      <c r="W9684" s="243">
        <f t="shared" si="151"/>
        <v>9678</v>
      </c>
    </row>
    <row r="9685" spans="23:23" x14ac:dyDescent="0.25">
      <c r="W9685" s="243">
        <f t="shared" si="151"/>
        <v>9679</v>
      </c>
    </row>
    <row r="9686" spans="23:23" x14ac:dyDescent="0.25">
      <c r="W9686" s="243">
        <f t="shared" si="151"/>
        <v>9680</v>
      </c>
    </row>
    <row r="9687" spans="23:23" x14ac:dyDescent="0.25">
      <c r="W9687" s="243">
        <f t="shared" si="151"/>
        <v>9681</v>
      </c>
    </row>
    <row r="9688" spans="23:23" x14ac:dyDescent="0.25">
      <c r="W9688" s="243">
        <f t="shared" si="151"/>
        <v>9682</v>
      </c>
    </row>
    <row r="9689" spans="23:23" x14ac:dyDescent="0.25">
      <c r="W9689" s="243">
        <f t="shared" si="151"/>
        <v>9683</v>
      </c>
    </row>
    <row r="9690" spans="23:23" x14ac:dyDescent="0.25">
      <c r="W9690" s="243">
        <f t="shared" si="151"/>
        <v>9684</v>
      </c>
    </row>
    <row r="9691" spans="23:23" x14ac:dyDescent="0.25">
      <c r="W9691" s="243">
        <f t="shared" si="151"/>
        <v>9685</v>
      </c>
    </row>
    <row r="9692" spans="23:23" x14ac:dyDescent="0.25">
      <c r="W9692" s="243">
        <f t="shared" si="151"/>
        <v>9686</v>
      </c>
    </row>
    <row r="9693" spans="23:23" x14ac:dyDescent="0.25">
      <c r="W9693" s="243">
        <f t="shared" si="151"/>
        <v>9687</v>
      </c>
    </row>
    <row r="9694" spans="23:23" x14ac:dyDescent="0.25">
      <c r="W9694" s="243">
        <f t="shared" si="151"/>
        <v>9688</v>
      </c>
    </row>
    <row r="9695" spans="23:23" x14ac:dyDescent="0.25">
      <c r="W9695" s="243">
        <f t="shared" si="151"/>
        <v>9689</v>
      </c>
    </row>
    <row r="9696" spans="23:23" x14ac:dyDescent="0.25">
      <c r="W9696" s="243">
        <f t="shared" si="151"/>
        <v>9690</v>
      </c>
    </row>
    <row r="9697" spans="23:23" x14ac:dyDescent="0.25">
      <c r="W9697" s="243">
        <f t="shared" si="151"/>
        <v>9691</v>
      </c>
    </row>
    <row r="9698" spans="23:23" x14ac:dyDescent="0.25">
      <c r="W9698" s="243">
        <f t="shared" si="151"/>
        <v>9692</v>
      </c>
    </row>
    <row r="9699" spans="23:23" x14ac:dyDescent="0.25">
      <c r="W9699" s="243">
        <f t="shared" si="151"/>
        <v>9693</v>
      </c>
    </row>
    <row r="9700" spans="23:23" x14ac:dyDescent="0.25">
      <c r="W9700" s="243">
        <f t="shared" si="151"/>
        <v>9694</v>
      </c>
    </row>
    <row r="9701" spans="23:23" x14ac:dyDescent="0.25">
      <c r="W9701" s="243">
        <f t="shared" si="151"/>
        <v>9695</v>
      </c>
    </row>
    <row r="9702" spans="23:23" x14ac:dyDescent="0.25">
      <c r="W9702" s="243">
        <f t="shared" si="151"/>
        <v>9696</v>
      </c>
    </row>
    <row r="9703" spans="23:23" x14ac:dyDescent="0.25">
      <c r="W9703" s="243">
        <f t="shared" si="151"/>
        <v>9697</v>
      </c>
    </row>
    <row r="9704" spans="23:23" x14ac:dyDescent="0.25">
      <c r="W9704" s="243">
        <f t="shared" si="151"/>
        <v>9698</v>
      </c>
    </row>
    <row r="9705" spans="23:23" x14ac:dyDescent="0.25">
      <c r="W9705" s="243">
        <f t="shared" si="151"/>
        <v>9699</v>
      </c>
    </row>
    <row r="9706" spans="23:23" x14ac:dyDescent="0.25">
      <c r="W9706" s="243">
        <f t="shared" si="151"/>
        <v>9700</v>
      </c>
    </row>
    <row r="9707" spans="23:23" x14ac:dyDescent="0.25">
      <c r="W9707" s="243">
        <f t="shared" si="151"/>
        <v>9701</v>
      </c>
    </row>
    <row r="9708" spans="23:23" x14ac:dyDescent="0.25">
      <c r="W9708" s="243">
        <f t="shared" si="151"/>
        <v>9702</v>
      </c>
    </row>
    <row r="9709" spans="23:23" x14ac:dyDescent="0.25">
      <c r="W9709" s="243">
        <f t="shared" si="151"/>
        <v>9703</v>
      </c>
    </row>
    <row r="9710" spans="23:23" x14ac:dyDescent="0.25">
      <c r="W9710" s="243">
        <f t="shared" si="151"/>
        <v>9704</v>
      </c>
    </row>
    <row r="9711" spans="23:23" x14ac:dyDescent="0.25">
      <c r="W9711" s="243">
        <f t="shared" si="151"/>
        <v>9705</v>
      </c>
    </row>
    <row r="9712" spans="23:23" x14ac:dyDescent="0.25">
      <c r="W9712" s="243">
        <f t="shared" si="151"/>
        <v>9706</v>
      </c>
    </row>
    <row r="9713" spans="23:23" x14ac:dyDescent="0.25">
      <c r="W9713" s="243">
        <f t="shared" si="151"/>
        <v>9707</v>
      </c>
    </row>
    <row r="9714" spans="23:23" x14ac:dyDescent="0.25">
      <c r="W9714" s="243">
        <f t="shared" si="151"/>
        <v>9708</v>
      </c>
    </row>
    <row r="9715" spans="23:23" x14ac:dyDescent="0.25">
      <c r="W9715" s="243">
        <f t="shared" si="151"/>
        <v>9709</v>
      </c>
    </row>
    <row r="9716" spans="23:23" x14ac:dyDescent="0.25">
      <c r="W9716" s="243">
        <f t="shared" si="151"/>
        <v>9710</v>
      </c>
    </row>
    <row r="9717" spans="23:23" x14ac:dyDescent="0.25">
      <c r="W9717" s="243">
        <f t="shared" si="151"/>
        <v>9711</v>
      </c>
    </row>
    <row r="9718" spans="23:23" x14ac:dyDescent="0.25">
      <c r="W9718" s="243">
        <f t="shared" si="151"/>
        <v>9712</v>
      </c>
    </row>
    <row r="9719" spans="23:23" x14ac:dyDescent="0.25">
      <c r="W9719" s="243">
        <f t="shared" si="151"/>
        <v>9713</v>
      </c>
    </row>
    <row r="9720" spans="23:23" x14ac:dyDescent="0.25">
      <c r="W9720" s="243">
        <f t="shared" si="151"/>
        <v>9714</v>
      </c>
    </row>
    <row r="9721" spans="23:23" x14ac:dyDescent="0.25">
      <c r="W9721" s="243">
        <f t="shared" si="151"/>
        <v>9715</v>
      </c>
    </row>
    <row r="9722" spans="23:23" x14ac:dyDescent="0.25">
      <c r="W9722" s="243">
        <f t="shared" si="151"/>
        <v>9716</v>
      </c>
    </row>
    <row r="9723" spans="23:23" x14ac:dyDescent="0.25">
      <c r="W9723" s="243">
        <f t="shared" si="151"/>
        <v>9717</v>
      </c>
    </row>
    <row r="9724" spans="23:23" x14ac:dyDescent="0.25">
      <c r="W9724" s="243">
        <f t="shared" si="151"/>
        <v>9718</v>
      </c>
    </row>
    <row r="9725" spans="23:23" x14ac:dyDescent="0.25">
      <c r="W9725" s="243">
        <f t="shared" si="151"/>
        <v>9719</v>
      </c>
    </row>
    <row r="9726" spans="23:23" x14ac:dyDescent="0.25">
      <c r="W9726" s="243">
        <f t="shared" si="151"/>
        <v>9720</v>
      </c>
    </row>
    <row r="9727" spans="23:23" x14ac:dyDescent="0.25">
      <c r="W9727" s="243">
        <f t="shared" si="151"/>
        <v>9721</v>
      </c>
    </row>
    <row r="9728" spans="23:23" x14ac:dyDescent="0.25">
      <c r="W9728" s="243">
        <f t="shared" si="151"/>
        <v>9722</v>
      </c>
    </row>
    <row r="9729" spans="23:23" x14ac:dyDescent="0.25">
      <c r="W9729" s="243">
        <f t="shared" si="151"/>
        <v>9723</v>
      </c>
    </row>
    <row r="9730" spans="23:23" x14ac:dyDescent="0.25">
      <c r="W9730" s="243">
        <f t="shared" si="151"/>
        <v>9724</v>
      </c>
    </row>
    <row r="9731" spans="23:23" x14ac:dyDescent="0.25">
      <c r="W9731" s="243">
        <f t="shared" si="151"/>
        <v>9725</v>
      </c>
    </row>
    <row r="9732" spans="23:23" x14ac:dyDescent="0.25">
      <c r="W9732" s="243">
        <f t="shared" si="151"/>
        <v>9726</v>
      </c>
    </row>
    <row r="9733" spans="23:23" x14ac:dyDescent="0.25">
      <c r="W9733" s="243">
        <f t="shared" si="151"/>
        <v>9727</v>
      </c>
    </row>
    <row r="9734" spans="23:23" x14ac:dyDescent="0.25">
      <c r="W9734" s="243">
        <f t="shared" si="151"/>
        <v>9728</v>
      </c>
    </row>
    <row r="9735" spans="23:23" x14ac:dyDescent="0.25">
      <c r="W9735" s="243">
        <f t="shared" si="151"/>
        <v>9729</v>
      </c>
    </row>
    <row r="9736" spans="23:23" x14ac:dyDescent="0.25">
      <c r="W9736" s="243">
        <f t="shared" si="151"/>
        <v>9730</v>
      </c>
    </row>
    <row r="9737" spans="23:23" x14ac:dyDescent="0.25">
      <c r="W9737" s="243">
        <f t="shared" ref="W9737:W9800" si="152">1+W9736</f>
        <v>9731</v>
      </c>
    </row>
    <row r="9738" spans="23:23" x14ac:dyDescent="0.25">
      <c r="W9738" s="243">
        <f t="shared" si="152"/>
        <v>9732</v>
      </c>
    </row>
    <row r="9739" spans="23:23" x14ac:dyDescent="0.25">
      <c r="W9739" s="243">
        <f t="shared" si="152"/>
        <v>9733</v>
      </c>
    </row>
    <row r="9740" spans="23:23" x14ac:dyDescent="0.25">
      <c r="W9740" s="243">
        <f t="shared" si="152"/>
        <v>9734</v>
      </c>
    </row>
    <row r="9741" spans="23:23" x14ac:dyDescent="0.25">
      <c r="W9741" s="243">
        <f t="shared" si="152"/>
        <v>9735</v>
      </c>
    </row>
    <row r="9742" spans="23:23" x14ac:dyDescent="0.25">
      <c r="W9742" s="243">
        <f t="shared" si="152"/>
        <v>9736</v>
      </c>
    </row>
    <row r="9743" spans="23:23" x14ac:dyDescent="0.25">
      <c r="W9743" s="243">
        <f t="shared" si="152"/>
        <v>9737</v>
      </c>
    </row>
    <row r="9744" spans="23:23" x14ac:dyDescent="0.25">
      <c r="W9744" s="243">
        <f t="shared" si="152"/>
        <v>9738</v>
      </c>
    </row>
    <row r="9745" spans="23:23" x14ac:dyDescent="0.25">
      <c r="W9745" s="243">
        <f t="shared" si="152"/>
        <v>9739</v>
      </c>
    </row>
    <row r="9746" spans="23:23" x14ac:dyDescent="0.25">
      <c r="W9746" s="243">
        <f t="shared" si="152"/>
        <v>9740</v>
      </c>
    </row>
    <row r="9747" spans="23:23" x14ac:dyDescent="0.25">
      <c r="W9747" s="243">
        <f t="shared" si="152"/>
        <v>9741</v>
      </c>
    </row>
    <row r="9748" spans="23:23" x14ac:dyDescent="0.25">
      <c r="W9748" s="243">
        <f t="shared" si="152"/>
        <v>9742</v>
      </c>
    </row>
    <row r="9749" spans="23:23" x14ac:dyDescent="0.25">
      <c r="W9749" s="243">
        <f t="shared" si="152"/>
        <v>9743</v>
      </c>
    </row>
    <row r="9750" spans="23:23" x14ac:dyDescent="0.25">
      <c r="W9750" s="243">
        <f t="shared" si="152"/>
        <v>9744</v>
      </c>
    </row>
    <row r="9751" spans="23:23" x14ac:dyDescent="0.25">
      <c r="W9751" s="243">
        <f t="shared" si="152"/>
        <v>9745</v>
      </c>
    </row>
    <row r="9752" spans="23:23" x14ac:dyDescent="0.25">
      <c r="W9752" s="243">
        <f t="shared" si="152"/>
        <v>9746</v>
      </c>
    </row>
    <row r="9753" spans="23:23" x14ac:dyDescent="0.25">
      <c r="W9753" s="243">
        <f t="shared" si="152"/>
        <v>9747</v>
      </c>
    </row>
    <row r="9754" spans="23:23" x14ac:dyDescent="0.25">
      <c r="W9754" s="243">
        <f t="shared" si="152"/>
        <v>9748</v>
      </c>
    </row>
    <row r="9755" spans="23:23" x14ac:dyDescent="0.25">
      <c r="W9755" s="243">
        <f t="shared" si="152"/>
        <v>9749</v>
      </c>
    </row>
    <row r="9756" spans="23:23" x14ac:dyDescent="0.25">
      <c r="W9756" s="243">
        <f t="shared" si="152"/>
        <v>9750</v>
      </c>
    </row>
    <row r="9757" spans="23:23" x14ac:dyDescent="0.25">
      <c r="W9757" s="243">
        <f t="shared" si="152"/>
        <v>9751</v>
      </c>
    </row>
    <row r="9758" spans="23:23" x14ac:dyDescent="0.25">
      <c r="W9758" s="243">
        <f t="shared" si="152"/>
        <v>9752</v>
      </c>
    </row>
    <row r="9759" spans="23:23" x14ac:dyDescent="0.25">
      <c r="W9759" s="243">
        <f t="shared" si="152"/>
        <v>9753</v>
      </c>
    </row>
    <row r="9760" spans="23:23" x14ac:dyDescent="0.25">
      <c r="W9760" s="243">
        <f t="shared" si="152"/>
        <v>9754</v>
      </c>
    </row>
    <row r="9761" spans="23:23" x14ac:dyDescent="0.25">
      <c r="W9761" s="243">
        <f t="shared" si="152"/>
        <v>9755</v>
      </c>
    </row>
    <row r="9762" spans="23:23" x14ac:dyDescent="0.25">
      <c r="W9762" s="243">
        <f t="shared" si="152"/>
        <v>9756</v>
      </c>
    </row>
    <row r="9763" spans="23:23" x14ac:dyDescent="0.25">
      <c r="W9763" s="243">
        <f t="shared" si="152"/>
        <v>9757</v>
      </c>
    </row>
    <row r="9764" spans="23:23" x14ac:dyDescent="0.25">
      <c r="W9764" s="243">
        <f t="shared" si="152"/>
        <v>9758</v>
      </c>
    </row>
    <row r="9765" spans="23:23" x14ac:dyDescent="0.25">
      <c r="W9765" s="243">
        <f t="shared" si="152"/>
        <v>9759</v>
      </c>
    </row>
    <row r="9766" spans="23:23" x14ac:dyDescent="0.25">
      <c r="W9766" s="243">
        <f t="shared" si="152"/>
        <v>9760</v>
      </c>
    </row>
    <row r="9767" spans="23:23" x14ac:dyDescent="0.25">
      <c r="W9767" s="243">
        <f t="shared" si="152"/>
        <v>9761</v>
      </c>
    </row>
    <row r="9768" spans="23:23" x14ac:dyDescent="0.25">
      <c r="W9768" s="243">
        <f t="shared" si="152"/>
        <v>9762</v>
      </c>
    </row>
    <row r="9769" spans="23:23" x14ac:dyDescent="0.25">
      <c r="W9769" s="243">
        <f t="shared" si="152"/>
        <v>9763</v>
      </c>
    </row>
    <row r="9770" spans="23:23" x14ac:dyDescent="0.25">
      <c r="W9770" s="243">
        <f t="shared" si="152"/>
        <v>9764</v>
      </c>
    </row>
    <row r="9771" spans="23:23" x14ac:dyDescent="0.25">
      <c r="W9771" s="243">
        <f t="shared" si="152"/>
        <v>9765</v>
      </c>
    </row>
    <row r="9772" spans="23:23" x14ac:dyDescent="0.25">
      <c r="W9772" s="243">
        <f t="shared" si="152"/>
        <v>9766</v>
      </c>
    </row>
    <row r="9773" spans="23:23" x14ac:dyDescent="0.25">
      <c r="W9773" s="243">
        <f t="shared" si="152"/>
        <v>9767</v>
      </c>
    </row>
    <row r="9774" spans="23:23" x14ac:dyDescent="0.25">
      <c r="W9774" s="243">
        <f t="shared" si="152"/>
        <v>9768</v>
      </c>
    </row>
    <row r="9775" spans="23:23" x14ac:dyDescent="0.25">
      <c r="W9775" s="243">
        <f t="shared" si="152"/>
        <v>9769</v>
      </c>
    </row>
    <row r="9776" spans="23:23" x14ac:dyDescent="0.25">
      <c r="W9776" s="243">
        <f t="shared" si="152"/>
        <v>9770</v>
      </c>
    </row>
    <row r="9777" spans="23:23" x14ac:dyDescent="0.25">
      <c r="W9777" s="243">
        <f t="shared" si="152"/>
        <v>9771</v>
      </c>
    </row>
    <row r="9778" spans="23:23" x14ac:dyDescent="0.25">
      <c r="W9778" s="243">
        <f t="shared" si="152"/>
        <v>9772</v>
      </c>
    </row>
    <row r="9779" spans="23:23" x14ac:dyDescent="0.25">
      <c r="W9779" s="243">
        <f t="shared" si="152"/>
        <v>9773</v>
      </c>
    </row>
    <row r="9780" spans="23:23" x14ac:dyDescent="0.25">
      <c r="W9780" s="243">
        <f t="shared" si="152"/>
        <v>9774</v>
      </c>
    </row>
    <row r="9781" spans="23:23" x14ac:dyDescent="0.25">
      <c r="W9781" s="243">
        <f t="shared" si="152"/>
        <v>9775</v>
      </c>
    </row>
    <row r="9782" spans="23:23" x14ac:dyDescent="0.25">
      <c r="W9782" s="243">
        <f t="shared" si="152"/>
        <v>9776</v>
      </c>
    </row>
    <row r="9783" spans="23:23" x14ac:dyDescent="0.25">
      <c r="W9783" s="243">
        <f t="shared" si="152"/>
        <v>9777</v>
      </c>
    </row>
    <row r="9784" spans="23:23" x14ac:dyDescent="0.25">
      <c r="W9784" s="243">
        <f t="shared" si="152"/>
        <v>9778</v>
      </c>
    </row>
    <row r="9785" spans="23:23" x14ac:dyDescent="0.25">
      <c r="W9785" s="243">
        <f t="shared" si="152"/>
        <v>9779</v>
      </c>
    </row>
    <row r="9786" spans="23:23" x14ac:dyDescent="0.25">
      <c r="W9786" s="243">
        <f t="shared" si="152"/>
        <v>9780</v>
      </c>
    </row>
    <row r="9787" spans="23:23" x14ac:dyDescent="0.25">
      <c r="W9787" s="243">
        <f t="shared" si="152"/>
        <v>9781</v>
      </c>
    </row>
    <row r="9788" spans="23:23" x14ac:dyDescent="0.25">
      <c r="W9788" s="243">
        <f t="shared" si="152"/>
        <v>9782</v>
      </c>
    </row>
    <row r="9789" spans="23:23" x14ac:dyDescent="0.25">
      <c r="W9789" s="243">
        <f t="shared" si="152"/>
        <v>9783</v>
      </c>
    </row>
    <row r="9790" spans="23:23" x14ac:dyDescent="0.25">
      <c r="W9790" s="243">
        <f t="shared" si="152"/>
        <v>9784</v>
      </c>
    </row>
    <row r="9791" spans="23:23" x14ac:dyDescent="0.25">
      <c r="W9791" s="243">
        <f t="shared" si="152"/>
        <v>9785</v>
      </c>
    </row>
    <row r="9792" spans="23:23" x14ac:dyDescent="0.25">
      <c r="W9792" s="243">
        <f t="shared" si="152"/>
        <v>9786</v>
      </c>
    </row>
    <row r="9793" spans="23:23" x14ac:dyDescent="0.25">
      <c r="W9793" s="243">
        <f t="shared" si="152"/>
        <v>9787</v>
      </c>
    </row>
    <row r="9794" spans="23:23" x14ac:dyDescent="0.25">
      <c r="W9794" s="243">
        <f t="shared" si="152"/>
        <v>9788</v>
      </c>
    </row>
    <row r="9795" spans="23:23" x14ac:dyDescent="0.25">
      <c r="W9795" s="243">
        <f t="shared" si="152"/>
        <v>9789</v>
      </c>
    </row>
    <row r="9796" spans="23:23" x14ac:dyDescent="0.25">
      <c r="W9796" s="243">
        <f t="shared" si="152"/>
        <v>9790</v>
      </c>
    </row>
    <row r="9797" spans="23:23" x14ac:dyDescent="0.25">
      <c r="W9797" s="243">
        <f t="shared" si="152"/>
        <v>9791</v>
      </c>
    </row>
    <row r="9798" spans="23:23" x14ac:dyDescent="0.25">
      <c r="W9798" s="243">
        <f t="shared" si="152"/>
        <v>9792</v>
      </c>
    </row>
    <row r="9799" spans="23:23" x14ac:dyDescent="0.25">
      <c r="W9799" s="243">
        <f t="shared" si="152"/>
        <v>9793</v>
      </c>
    </row>
    <row r="9800" spans="23:23" x14ac:dyDescent="0.25">
      <c r="W9800" s="243">
        <f t="shared" si="152"/>
        <v>9794</v>
      </c>
    </row>
    <row r="9801" spans="23:23" x14ac:dyDescent="0.25">
      <c r="W9801" s="243">
        <f t="shared" ref="W9801:W9864" si="153">1+W9800</f>
        <v>9795</v>
      </c>
    </row>
    <row r="9802" spans="23:23" x14ac:dyDescent="0.25">
      <c r="W9802" s="243">
        <f t="shared" si="153"/>
        <v>9796</v>
      </c>
    </row>
    <row r="9803" spans="23:23" x14ac:dyDescent="0.25">
      <c r="W9803" s="243">
        <f t="shared" si="153"/>
        <v>9797</v>
      </c>
    </row>
    <row r="9804" spans="23:23" x14ac:dyDescent="0.25">
      <c r="W9804" s="243">
        <f t="shared" si="153"/>
        <v>9798</v>
      </c>
    </row>
    <row r="9805" spans="23:23" x14ac:dyDescent="0.25">
      <c r="W9805" s="243">
        <f t="shared" si="153"/>
        <v>9799</v>
      </c>
    </row>
    <row r="9806" spans="23:23" x14ac:dyDescent="0.25">
      <c r="W9806" s="243">
        <f t="shared" si="153"/>
        <v>9800</v>
      </c>
    </row>
    <row r="9807" spans="23:23" x14ac:dyDescent="0.25">
      <c r="W9807" s="243">
        <f t="shared" si="153"/>
        <v>9801</v>
      </c>
    </row>
    <row r="9808" spans="23:23" x14ac:dyDescent="0.25">
      <c r="W9808" s="243">
        <f t="shared" si="153"/>
        <v>9802</v>
      </c>
    </row>
    <row r="9809" spans="23:23" x14ac:dyDescent="0.25">
      <c r="W9809" s="243">
        <f t="shared" si="153"/>
        <v>9803</v>
      </c>
    </row>
    <row r="9810" spans="23:23" x14ac:dyDescent="0.25">
      <c r="W9810" s="243">
        <f t="shared" si="153"/>
        <v>9804</v>
      </c>
    </row>
    <row r="9811" spans="23:23" x14ac:dyDescent="0.25">
      <c r="W9811" s="243">
        <f t="shared" si="153"/>
        <v>9805</v>
      </c>
    </row>
    <row r="9812" spans="23:23" x14ac:dyDescent="0.25">
      <c r="W9812" s="243">
        <f t="shared" si="153"/>
        <v>9806</v>
      </c>
    </row>
    <row r="9813" spans="23:23" x14ac:dyDescent="0.25">
      <c r="W9813" s="243">
        <f t="shared" si="153"/>
        <v>9807</v>
      </c>
    </row>
    <row r="9814" spans="23:23" x14ac:dyDescent="0.25">
      <c r="W9814" s="243">
        <f t="shared" si="153"/>
        <v>9808</v>
      </c>
    </row>
    <row r="9815" spans="23:23" x14ac:dyDescent="0.25">
      <c r="W9815" s="243">
        <f t="shared" si="153"/>
        <v>9809</v>
      </c>
    </row>
    <row r="9816" spans="23:23" x14ac:dyDescent="0.25">
      <c r="W9816" s="243">
        <f t="shared" si="153"/>
        <v>9810</v>
      </c>
    </row>
    <row r="9817" spans="23:23" x14ac:dyDescent="0.25">
      <c r="W9817" s="243">
        <f t="shared" si="153"/>
        <v>9811</v>
      </c>
    </row>
    <row r="9818" spans="23:23" x14ac:dyDescent="0.25">
      <c r="W9818" s="243">
        <f t="shared" si="153"/>
        <v>9812</v>
      </c>
    </row>
    <row r="9819" spans="23:23" x14ac:dyDescent="0.25">
      <c r="W9819" s="243">
        <f t="shared" si="153"/>
        <v>9813</v>
      </c>
    </row>
    <row r="9820" spans="23:23" x14ac:dyDescent="0.25">
      <c r="W9820" s="243">
        <f t="shared" si="153"/>
        <v>9814</v>
      </c>
    </row>
    <row r="9821" spans="23:23" x14ac:dyDescent="0.25">
      <c r="W9821" s="243">
        <f t="shared" si="153"/>
        <v>9815</v>
      </c>
    </row>
    <row r="9822" spans="23:23" x14ac:dyDescent="0.25">
      <c r="W9822" s="243">
        <f t="shared" si="153"/>
        <v>9816</v>
      </c>
    </row>
    <row r="9823" spans="23:23" x14ac:dyDescent="0.25">
      <c r="W9823" s="243">
        <f t="shared" si="153"/>
        <v>9817</v>
      </c>
    </row>
    <row r="9824" spans="23:23" x14ac:dyDescent="0.25">
      <c r="W9824" s="243">
        <f t="shared" si="153"/>
        <v>9818</v>
      </c>
    </row>
    <row r="9825" spans="23:23" x14ac:dyDescent="0.25">
      <c r="W9825" s="243">
        <f t="shared" si="153"/>
        <v>9819</v>
      </c>
    </row>
    <row r="9826" spans="23:23" x14ac:dyDescent="0.25">
      <c r="W9826" s="243">
        <f t="shared" si="153"/>
        <v>9820</v>
      </c>
    </row>
    <row r="9827" spans="23:23" x14ac:dyDescent="0.25">
      <c r="W9827" s="243">
        <f t="shared" si="153"/>
        <v>9821</v>
      </c>
    </row>
    <row r="9828" spans="23:23" x14ac:dyDescent="0.25">
      <c r="W9828" s="243">
        <f t="shared" si="153"/>
        <v>9822</v>
      </c>
    </row>
    <row r="9829" spans="23:23" x14ac:dyDescent="0.25">
      <c r="W9829" s="243">
        <f t="shared" si="153"/>
        <v>9823</v>
      </c>
    </row>
    <row r="9830" spans="23:23" x14ac:dyDescent="0.25">
      <c r="W9830" s="243">
        <f t="shared" si="153"/>
        <v>9824</v>
      </c>
    </row>
    <row r="9831" spans="23:23" x14ac:dyDescent="0.25">
      <c r="W9831" s="243">
        <f t="shared" si="153"/>
        <v>9825</v>
      </c>
    </row>
    <row r="9832" spans="23:23" x14ac:dyDescent="0.25">
      <c r="W9832" s="243">
        <f t="shared" si="153"/>
        <v>9826</v>
      </c>
    </row>
    <row r="9833" spans="23:23" x14ac:dyDescent="0.25">
      <c r="W9833" s="243">
        <f t="shared" si="153"/>
        <v>9827</v>
      </c>
    </row>
    <row r="9834" spans="23:23" x14ac:dyDescent="0.25">
      <c r="W9834" s="243">
        <f t="shared" si="153"/>
        <v>9828</v>
      </c>
    </row>
    <row r="9835" spans="23:23" x14ac:dyDescent="0.25">
      <c r="W9835" s="243">
        <f t="shared" si="153"/>
        <v>9829</v>
      </c>
    </row>
    <row r="9836" spans="23:23" x14ac:dyDescent="0.25">
      <c r="W9836" s="243">
        <f t="shared" si="153"/>
        <v>9830</v>
      </c>
    </row>
    <row r="9837" spans="23:23" x14ac:dyDescent="0.25">
      <c r="W9837" s="243">
        <f t="shared" si="153"/>
        <v>9831</v>
      </c>
    </row>
    <row r="9838" spans="23:23" x14ac:dyDescent="0.25">
      <c r="W9838" s="243">
        <f t="shared" si="153"/>
        <v>9832</v>
      </c>
    </row>
    <row r="9839" spans="23:23" x14ac:dyDescent="0.25">
      <c r="W9839" s="243">
        <f t="shared" si="153"/>
        <v>9833</v>
      </c>
    </row>
    <row r="9840" spans="23:23" x14ac:dyDescent="0.25">
      <c r="W9840" s="243">
        <f t="shared" si="153"/>
        <v>9834</v>
      </c>
    </row>
    <row r="9841" spans="23:23" x14ac:dyDescent="0.25">
      <c r="W9841" s="243">
        <f t="shared" si="153"/>
        <v>9835</v>
      </c>
    </row>
    <row r="9842" spans="23:23" x14ac:dyDescent="0.25">
      <c r="W9842" s="243">
        <f t="shared" si="153"/>
        <v>9836</v>
      </c>
    </row>
    <row r="9843" spans="23:23" x14ac:dyDescent="0.25">
      <c r="W9843" s="243">
        <f t="shared" si="153"/>
        <v>9837</v>
      </c>
    </row>
    <row r="9844" spans="23:23" x14ac:dyDescent="0.25">
      <c r="W9844" s="243">
        <f t="shared" si="153"/>
        <v>9838</v>
      </c>
    </row>
    <row r="9845" spans="23:23" x14ac:dyDescent="0.25">
      <c r="W9845" s="243">
        <f t="shared" si="153"/>
        <v>9839</v>
      </c>
    </row>
    <row r="9846" spans="23:23" x14ac:dyDescent="0.25">
      <c r="W9846" s="243">
        <f t="shared" si="153"/>
        <v>9840</v>
      </c>
    </row>
    <row r="9847" spans="23:23" x14ac:dyDescent="0.25">
      <c r="W9847" s="243">
        <f t="shared" si="153"/>
        <v>9841</v>
      </c>
    </row>
    <row r="9848" spans="23:23" x14ac:dyDescent="0.25">
      <c r="W9848" s="243">
        <f t="shared" si="153"/>
        <v>9842</v>
      </c>
    </row>
    <row r="9849" spans="23:23" x14ac:dyDescent="0.25">
      <c r="W9849" s="243">
        <f t="shared" si="153"/>
        <v>9843</v>
      </c>
    </row>
    <row r="9850" spans="23:23" x14ac:dyDescent="0.25">
      <c r="W9850" s="243">
        <f t="shared" si="153"/>
        <v>9844</v>
      </c>
    </row>
    <row r="9851" spans="23:23" x14ac:dyDescent="0.25">
      <c r="W9851" s="243">
        <f t="shared" si="153"/>
        <v>9845</v>
      </c>
    </row>
    <row r="9852" spans="23:23" x14ac:dyDescent="0.25">
      <c r="W9852" s="243">
        <f t="shared" si="153"/>
        <v>9846</v>
      </c>
    </row>
    <row r="9853" spans="23:23" x14ac:dyDescent="0.25">
      <c r="W9853" s="243">
        <f t="shared" si="153"/>
        <v>9847</v>
      </c>
    </row>
    <row r="9854" spans="23:23" x14ac:dyDescent="0.25">
      <c r="W9854" s="243">
        <f t="shared" si="153"/>
        <v>9848</v>
      </c>
    </row>
    <row r="9855" spans="23:23" x14ac:dyDescent="0.25">
      <c r="W9855" s="243">
        <f t="shared" si="153"/>
        <v>9849</v>
      </c>
    </row>
    <row r="9856" spans="23:23" x14ac:dyDescent="0.25">
      <c r="W9856" s="243">
        <f t="shared" si="153"/>
        <v>9850</v>
      </c>
    </row>
    <row r="9857" spans="23:23" x14ac:dyDescent="0.25">
      <c r="W9857" s="243">
        <f t="shared" si="153"/>
        <v>9851</v>
      </c>
    </row>
    <row r="9858" spans="23:23" x14ac:dyDescent="0.25">
      <c r="W9858" s="243">
        <f t="shared" si="153"/>
        <v>9852</v>
      </c>
    </row>
    <row r="9859" spans="23:23" x14ac:dyDescent="0.25">
      <c r="W9859" s="243">
        <f t="shared" si="153"/>
        <v>9853</v>
      </c>
    </row>
    <row r="9860" spans="23:23" x14ac:dyDescent="0.25">
      <c r="W9860" s="243">
        <f t="shared" si="153"/>
        <v>9854</v>
      </c>
    </row>
    <row r="9861" spans="23:23" x14ac:dyDescent="0.25">
      <c r="W9861" s="243">
        <f t="shared" si="153"/>
        <v>9855</v>
      </c>
    </row>
    <row r="9862" spans="23:23" x14ac:dyDescent="0.25">
      <c r="W9862" s="243">
        <f t="shared" si="153"/>
        <v>9856</v>
      </c>
    </row>
    <row r="9863" spans="23:23" x14ac:dyDescent="0.25">
      <c r="W9863" s="243">
        <f t="shared" si="153"/>
        <v>9857</v>
      </c>
    </row>
    <row r="9864" spans="23:23" x14ac:dyDescent="0.25">
      <c r="W9864" s="243">
        <f t="shared" si="153"/>
        <v>9858</v>
      </c>
    </row>
    <row r="9865" spans="23:23" x14ac:dyDescent="0.25">
      <c r="W9865" s="243">
        <f t="shared" ref="W9865:W9928" si="154">1+W9864</f>
        <v>9859</v>
      </c>
    </row>
    <row r="9866" spans="23:23" x14ac:dyDescent="0.25">
      <c r="W9866" s="243">
        <f t="shared" si="154"/>
        <v>9860</v>
      </c>
    </row>
    <row r="9867" spans="23:23" x14ac:dyDescent="0.25">
      <c r="W9867" s="243">
        <f t="shared" si="154"/>
        <v>9861</v>
      </c>
    </row>
    <row r="9868" spans="23:23" x14ac:dyDescent="0.25">
      <c r="W9868" s="243">
        <f t="shared" si="154"/>
        <v>9862</v>
      </c>
    </row>
    <row r="9869" spans="23:23" x14ac:dyDescent="0.25">
      <c r="W9869" s="243">
        <f t="shared" si="154"/>
        <v>9863</v>
      </c>
    </row>
    <row r="9870" spans="23:23" x14ac:dyDescent="0.25">
      <c r="W9870" s="243">
        <f t="shared" si="154"/>
        <v>9864</v>
      </c>
    </row>
    <row r="9871" spans="23:23" x14ac:dyDescent="0.25">
      <c r="W9871" s="243">
        <f t="shared" si="154"/>
        <v>9865</v>
      </c>
    </row>
    <row r="9872" spans="23:23" x14ac:dyDescent="0.25">
      <c r="W9872" s="243">
        <f t="shared" si="154"/>
        <v>9866</v>
      </c>
    </row>
    <row r="9873" spans="23:23" x14ac:dyDescent="0.25">
      <c r="W9873" s="243">
        <f t="shared" si="154"/>
        <v>9867</v>
      </c>
    </row>
    <row r="9874" spans="23:23" x14ac:dyDescent="0.25">
      <c r="W9874" s="243">
        <f t="shared" si="154"/>
        <v>9868</v>
      </c>
    </row>
    <row r="9875" spans="23:23" x14ac:dyDescent="0.25">
      <c r="W9875" s="243">
        <f t="shared" si="154"/>
        <v>9869</v>
      </c>
    </row>
    <row r="9876" spans="23:23" x14ac:dyDescent="0.25">
      <c r="W9876" s="243">
        <f t="shared" si="154"/>
        <v>9870</v>
      </c>
    </row>
    <row r="9877" spans="23:23" x14ac:dyDescent="0.25">
      <c r="W9877" s="243">
        <f t="shared" si="154"/>
        <v>9871</v>
      </c>
    </row>
    <row r="9878" spans="23:23" x14ac:dyDescent="0.25">
      <c r="W9878" s="243">
        <f t="shared" si="154"/>
        <v>9872</v>
      </c>
    </row>
    <row r="9879" spans="23:23" x14ac:dyDescent="0.25">
      <c r="W9879" s="243">
        <f t="shared" si="154"/>
        <v>9873</v>
      </c>
    </row>
    <row r="9880" spans="23:23" x14ac:dyDescent="0.25">
      <c r="W9880" s="243">
        <f t="shared" si="154"/>
        <v>9874</v>
      </c>
    </row>
    <row r="9881" spans="23:23" x14ac:dyDescent="0.25">
      <c r="W9881" s="243">
        <f t="shared" si="154"/>
        <v>9875</v>
      </c>
    </row>
    <row r="9882" spans="23:23" x14ac:dyDescent="0.25">
      <c r="W9882" s="243">
        <f t="shared" si="154"/>
        <v>9876</v>
      </c>
    </row>
    <row r="9883" spans="23:23" x14ac:dyDescent="0.25">
      <c r="W9883" s="243">
        <f t="shared" si="154"/>
        <v>9877</v>
      </c>
    </row>
    <row r="9884" spans="23:23" x14ac:dyDescent="0.25">
      <c r="W9884" s="243">
        <f t="shared" si="154"/>
        <v>9878</v>
      </c>
    </row>
    <row r="9885" spans="23:23" x14ac:dyDescent="0.25">
      <c r="W9885" s="243">
        <f t="shared" si="154"/>
        <v>9879</v>
      </c>
    </row>
    <row r="9886" spans="23:23" x14ac:dyDescent="0.25">
      <c r="W9886" s="243">
        <f t="shared" si="154"/>
        <v>9880</v>
      </c>
    </row>
    <row r="9887" spans="23:23" x14ac:dyDescent="0.25">
      <c r="W9887" s="243">
        <f t="shared" si="154"/>
        <v>9881</v>
      </c>
    </row>
    <row r="9888" spans="23:23" x14ac:dyDescent="0.25">
      <c r="W9888" s="243">
        <f t="shared" si="154"/>
        <v>9882</v>
      </c>
    </row>
    <row r="9889" spans="23:23" x14ac:dyDescent="0.25">
      <c r="W9889" s="243">
        <f t="shared" si="154"/>
        <v>9883</v>
      </c>
    </row>
    <row r="9890" spans="23:23" x14ac:dyDescent="0.25">
      <c r="W9890" s="243">
        <f t="shared" si="154"/>
        <v>9884</v>
      </c>
    </row>
    <row r="9891" spans="23:23" x14ac:dyDescent="0.25">
      <c r="W9891" s="243">
        <f t="shared" si="154"/>
        <v>9885</v>
      </c>
    </row>
    <row r="9892" spans="23:23" x14ac:dyDescent="0.25">
      <c r="W9892" s="243">
        <f t="shared" si="154"/>
        <v>9886</v>
      </c>
    </row>
    <row r="9893" spans="23:23" x14ac:dyDescent="0.25">
      <c r="W9893" s="243">
        <f t="shared" si="154"/>
        <v>9887</v>
      </c>
    </row>
    <row r="9894" spans="23:23" x14ac:dyDescent="0.25">
      <c r="W9894" s="243">
        <f t="shared" si="154"/>
        <v>9888</v>
      </c>
    </row>
    <row r="9895" spans="23:23" x14ac:dyDescent="0.25">
      <c r="W9895" s="243">
        <f t="shared" si="154"/>
        <v>9889</v>
      </c>
    </row>
    <row r="9896" spans="23:23" x14ac:dyDescent="0.25">
      <c r="W9896" s="243">
        <f t="shared" si="154"/>
        <v>9890</v>
      </c>
    </row>
    <row r="9897" spans="23:23" x14ac:dyDescent="0.25">
      <c r="W9897" s="243">
        <f t="shared" si="154"/>
        <v>9891</v>
      </c>
    </row>
    <row r="9898" spans="23:23" x14ac:dyDescent="0.25">
      <c r="W9898" s="243">
        <f t="shared" si="154"/>
        <v>9892</v>
      </c>
    </row>
    <row r="9899" spans="23:23" x14ac:dyDescent="0.25">
      <c r="W9899" s="243">
        <f t="shared" si="154"/>
        <v>9893</v>
      </c>
    </row>
    <row r="9900" spans="23:23" x14ac:dyDescent="0.25">
      <c r="W9900" s="243">
        <f t="shared" si="154"/>
        <v>9894</v>
      </c>
    </row>
    <row r="9901" spans="23:23" x14ac:dyDescent="0.25">
      <c r="W9901" s="243">
        <f t="shared" si="154"/>
        <v>9895</v>
      </c>
    </row>
    <row r="9902" spans="23:23" x14ac:dyDescent="0.25">
      <c r="W9902" s="243">
        <f t="shared" si="154"/>
        <v>9896</v>
      </c>
    </row>
    <row r="9903" spans="23:23" x14ac:dyDescent="0.25">
      <c r="W9903" s="243">
        <f t="shared" si="154"/>
        <v>9897</v>
      </c>
    </row>
    <row r="9904" spans="23:23" x14ac:dyDescent="0.25">
      <c r="W9904" s="243">
        <f t="shared" si="154"/>
        <v>9898</v>
      </c>
    </row>
    <row r="9905" spans="23:23" x14ac:dyDescent="0.25">
      <c r="W9905" s="243">
        <f t="shared" si="154"/>
        <v>9899</v>
      </c>
    </row>
    <row r="9906" spans="23:23" x14ac:dyDescent="0.25">
      <c r="W9906" s="243">
        <f t="shared" si="154"/>
        <v>9900</v>
      </c>
    </row>
    <row r="9907" spans="23:23" x14ac:dyDescent="0.25">
      <c r="W9907" s="243">
        <f t="shared" si="154"/>
        <v>9901</v>
      </c>
    </row>
    <row r="9908" spans="23:23" x14ac:dyDescent="0.25">
      <c r="W9908" s="243">
        <f t="shared" si="154"/>
        <v>9902</v>
      </c>
    </row>
    <row r="9909" spans="23:23" x14ac:dyDescent="0.25">
      <c r="W9909" s="243">
        <f t="shared" si="154"/>
        <v>9903</v>
      </c>
    </row>
    <row r="9910" spans="23:23" x14ac:dyDescent="0.25">
      <c r="W9910" s="243">
        <f t="shared" si="154"/>
        <v>9904</v>
      </c>
    </row>
    <row r="9911" spans="23:23" x14ac:dyDescent="0.25">
      <c r="W9911" s="243">
        <f t="shared" si="154"/>
        <v>9905</v>
      </c>
    </row>
    <row r="9912" spans="23:23" x14ac:dyDescent="0.25">
      <c r="W9912" s="243">
        <f t="shared" si="154"/>
        <v>9906</v>
      </c>
    </row>
    <row r="9913" spans="23:23" x14ac:dyDescent="0.25">
      <c r="W9913" s="243">
        <f t="shared" si="154"/>
        <v>9907</v>
      </c>
    </row>
    <row r="9914" spans="23:23" x14ac:dyDescent="0.25">
      <c r="W9914" s="243">
        <f t="shared" si="154"/>
        <v>9908</v>
      </c>
    </row>
    <row r="9915" spans="23:23" x14ac:dyDescent="0.25">
      <c r="W9915" s="243">
        <f t="shared" si="154"/>
        <v>9909</v>
      </c>
    </row>
    <row r="9916" spans="23:23" x14ac:dyDescent="0.25">
      <c r="W9916" s="243">
        <f t="shared" si="154"/>
        <v>9910</v>
      </c>
    </row>
    <row r="9917" spans="23:23" x14ac:dyDescent="0.25">
      <c r="W9917" s="243">
        <f t="shared" si="154"/>
        <v>9911</v>
      </c>
    </row>
    <row r="9918" spans="23:23" x14ac:dyDescent="0.25">
      <c r="W9918" s="243">
        <f t="shared" si="154"/>
        <v>9912</v>
      </c>
    </row>
    <row r="9919" spans="23:23" x14ac:dyDescent="0.25">
      <c r="W9919" s="243">
        <f t="shared" si="154"/>
        <v>9913</v>
      </c>
    </row>
    <row r="9920" spans="23:23" x14ac:dyDescent="0.25">
      <c r="W9920" s="243">
        <f t="shared" si="154"/>
        <v>9914</v>
      </c>
    </row>
    <row r="9921" spans="23:23" x14ac:dyDescent="0.25">
      <c r="W9921" s="243">
        <f t="shared" si="154"/>
        <v>9915</v>
      </c>
    </row>
    <row r="9922" spans="23:23" x14ac:dyDescent="0.25">
      <c r="W9922" s="243">
        <f t="shared" si="154"/>
        <v>9916</v>
      </c>
    </row>
    <row r="9923" spans="23:23" x14ac:dyDescent="0.25">
      <c r="W9923" s="243">
        <f t="shared" si="154"/>
        <v>9917</v>
      </c>
    </row>
    <row r="9924" spans="23:23" x14ac:dyDescent="0.25">
      <c r="W9924" s="243">
        <f t="shared" si="154"/>
        <v>9918</v>
      </c>
    </row>
    <row r="9925" spans="23:23" x14ac:dyDescent="0.25">
      <c r="W9925" s="243">
        <f t="shared" si="154"/>
        <v>9919</v>
      </c>
    </row>
    <row r="9926" spans="23:23" x14ac:dyDescent="0.25">
      <c r="W9926" s="243">
        <f t="shared" si="154"/>
        <v>9920</v>
      </c>
    </row>
    <row r="9927" spans="23:23" x14ac:dyDescent="0.25">
      <c r="W9927" s="243">
        <f t="shared" si="154"/>
        <v>9921</v>
      </c>
    </row>
    <row r="9928" spans="23:23" x14ac:dyDescent="0.25">
      <c r="W9928" s="243">
        <f t="shared" si="154"/>
        <v>9922</v>
      </c>
    </row>
    <row r="9929" spans="23:23" x14ac:dyDescent="0.25">
      <c r="W9929" s="243">
        <f t="shared" ref="W9929:W9992" si="155">1+W9928</f>
        <v>9923</v>
      </c>
    </row>
    <row r="9930" spans="23:23" x14ac:dyDescent="0.25">
      <c r="W9930" s="243">
        <f t="shared" si="155"/>
        <v>9924</v>
      </c>
    </row>
    <row r="9931" spans="23:23" x14ac:dyDescent="0.25">
      <c r="W9931" s="243">
        <f t="shared" si="155"/>
        <v>9925</v>
      </c>
    </row>
    <row r="9932" spans="23:23" x14ac:dyDescent="0.25">
      <c r="W9932" s="243">
        <f t="shared" si="155"/>
        <v>9926</v>
      </c>
    </row>
    <row r="9933" spans="23:23" x14ac:dyDescent="0.25">
      <c r="W9933" s="243">
        <f t="shared" si="155"/>
        <v>9927</v>
      </c>
    </row>
    <row r="9934" spans="23:23" x14ac:dyDescent="0.25">
      <c r="W9934" s="243">
        <f t="shared" si="155"/>
        <v>9928</v>
      </c>
    </row>
    <row r="9935" spans="23:23" x14ac:dyDescent="0.25">
      <c r="W9935" s="243">
        <f t="shared" si="155"/>
        <v>9929</v>
      </c>
    </row>
    <row r="9936" spans="23:23" x14ac:dyDescent="0.25">
      <c r="W9936" s="243">
        <f t="shared" si="155"/>
        <v>9930</v>
      </c>
    </row>
    <row r="9937" spans="23:23" x14ac:dyDescent="0.25">
      <c r="W9937" s="243">
        <f t="shared" si="155"/>
        <v>9931</v>
      </c>
    </row>
    <row r="9938" spans="23:23" x14ac:dyDescent="0.25">
      <c r="W9938" s="243">
        <f t="shared" si="155"/>
        <v>9932</v>
      </c>
    </row>
    <row r="9939" spans="23:23" x14ac:dyDescent="0.25">
      <c r="W9939" s="243">
        <f t="shared" si="155"/>
        <v>9933</v>
      </c>
    </row>
    <row r="9940" spans="23:23" x14ac:dyDescent="0.25">
      <c r="W9940" s="243">
        <f t="shared" si="155"/>
        <v>9934</v>
      </c>
    </row>
    <row r="9941" spans="23:23" x14ac:dyDescent="0.25">
      <c r="W9941" s="243">
        <f t="shared" si="155"/>
        <v>9935</v>
      </c>
    </row>
    <row r="9942" spans="23:23" x14ac:dyDescent="0.25">
      <c r="W9942" s="243">
        <f t="shared" si="155"/>
        <v>9936</v>
      </c>
    </row>
    <row r="9943" spans="23:23" x14ac:dyDescent="0.25">
      <c r="W9943" s="243">
        <f t="shared" si="155"/>
        <v>9937</v>
      </c>
    </row>
    <row r="9944" spans="23:23" x14ac:dyDescent="0.25">
      <c r="W9944" s="243">
        <f t="shared" si="155"/>
        <v>9938</v>
      </c>
    </row>
    <row r="9945" spans="23:23" x14ac:dyDescent="0.25">
      <c r="W9945" s="243">
        <f t="shared" si="155"/>
        <v>9939</v>
      </c>
    </row>
    <row r="9946" spans="23:23" x14ac:dyDescent="0.25">
      <c r="W9946" s="243">
        <f t="shared" si="155"/>
        <v>9940</v>
      </c>
    </row>
    <row r="9947" spans="23:23" x14ac:dyDescent="0.25">
      <c r="W9947" s="243">
        <f t="shared" si="155"/>
        <v>9941</v>
      </c>
    </row>
    <row r="9948" spans="23:23" x14ac:dyDescent="0.25">
      <c r="W9948" s="243">
        <f t="shared" si="155"/>
        <v>9942</v>
      </c>
    </row>
    <row r="9949" spans="23:23" x14ac:dyDescent="0.25">
      <c r="W9949" s="243">
        <f t="shared" si="155"/>
        <v>9943</v>
      </c>
    </row>
    <row r="9950" spans="23:23" x14ac:dyDescent="0.25">
      <c r="W9950" s="243">
        <f t="shared" si="155"/>
        <v>9944</v>
      </c>
    </row>
    <row r="9951" spans="23:23" x14ac:dyDescent="0.25">
      <c r="W9951" s="243">
        <f t="shared" si="155"/>
        <v>9945</v>
      </c>
    </row>
    <row r="9952" spans="23:23" x14ac:dyDescent="0.25">
      <c r="W9952" s="243">
        <f t="shared" si="155"/>
        <v>9946</v>
      </c>
    </row>
    <row r="9953" spans="23:23" x14ac:dyDescent="0.25">
      <c r="W9953" s="243">
        <f t="shared" si="155"/>
        <v>9947</v>
      </c>
    </row>
    <row r="9954" spans="23:23" x14ac:dyDescent="0.25">
      <c r="W9954" s="243">
        <f t="shared" si="155"/>
        <v>9948</v>
      </c>
    </row>
    <row r="9955" spans="23:23" x14ac:dyDescent="0.25">
      <c r="W9955" s="243">
        <f t="shared" si="155"/>
        <v>9949</v>
      </c>
    </row>
    <row r="9956" spans="23:23" x14ac:dyDescent="0.25">
      <c r="W9956" s="243">
        <f t="shared" si="155"/>
        <v>9950</v>
      </c>
    </row>
    <row r="9957" spans="23:23" x14ac:dyDescent="0.25">
      <c r="W9957" s="243">
        <f t="shared" si="155"/>
        <v>9951</v>
      </c>
    </row>
    <row r="9958" spans="23:23" x14ac:dyDescent="0.25">
      <c r="W9958" s="243">
        <f t="shared" si="155"/>
        <v>9952</v>
      </c>
    </row>
    <row r="9959" spans="23:23" x14ac:dyDescent="0.25">
      <c r="W9959" s="243">
        <f t="shared" si="155"/>
        <v>9953</v>
      </c>
    </row>
    <row r="9960" spans="23:23" x14ac:dyDescent="0.25">
      <c r="W9960" s="243">
        <f t="shared" si="155"/>
        <v>9954</v>
      </c>
    </row>
    <row r="9961" spans="23:23" x14ac:dyDescent="0.25">
      <c r="W9961" s="243">
        <f t="shared" si="155"/>
        <v>9955</v>
      </c>
    </row>
    <row r="9962" spans="23:23" x14ac:dyDescent="0.25">
      <c r="W9962" s="243">
        <f t="shared" si="155"/>
        <v>9956</v>
      </c>
    </row>
    <row r="9963" spans="23:23" x14ac:dyDescent="0.25">
      <c r="W9963" s="243">
        <f t="shared" si="155"/>
        <v>9957</v>
      </c>
    </row>
    <row r="9964" spans="23:23" x14ac:dyDescent="0.25">
      <c r="W9964" s="243">
        <f t="shared" si="155"/>
        <v>9958</v>
      </c>
    </row>
    <row r="9965" spans="23:23" x14ac:dyDescent="0.25">
      <c r="W9965" s="243">
        <f t="shared" si="155"/>
        <v>9959</v>
      </c>
    </row>
    <row r="9966" spans="23:23" x14ac:dyDescent="0.25">
      <c r="W9966" s="243">
        <f t="shared" si="155"/>
        <v>9960</v>
      </c>
    </row>
    <row r="9967" spans="23:23" x14ac:dyDescent="0.25">
      <c r="W9967" s="243">
        <f t="shared" si="155"/>
        <v>9961</v>
      </c>
    </row>
    <row r="9968" spans="23:23" x14ac:dyDescent="0.25">
      <c r="W9968" s="243">
        <f t="shared" si="155"/>
        <v>9962</v>
      </c>
    </row>
    <row r="9969" spans="23:23" x14ac:dyDescent="0.25">
      <c r="W9969" s="243">
        <f t="shared" si="155"/>
        <v>9963</v>
      </c>
    </row>
    <row r="9970" spans="23:23" x14ac:dyDescent="0.25">
      <c r="W9970" s="243">
        <f t="shared" si="155"/>
        <v>9964</v>
      </c>
    </row>
    <row r="9971" spans="23:23" x14ac:dyDescent="0.25">
      <c r="W9971" s="243">
        <f t="shared" si="155"/>
        <v>9965</v>
      </c>
    </row>
    <row r="9972" spans="23:23" x14ac:dyDescent="0.25">
      <c r="W9972" s="243">
        <f t="shared" si="155"/>
        <v>9966</v>
      </c>
    </row>
    <row r="9973" spans="23:23" x14ac:dyDescent="0.25">
      <c r="W9973" s="243">
        <f t="shared" si="155"/>
        <v>9967</v>
      </c>
    </row>
    <row r="9974" spans="23:23" x14ac:dyDescent="0.25">
      <c r="W9974" s="243">
        <f t="shared" si="155"/>
        <v>9968</v>
      </c>
    </row>
    <row r="9975" spans="23:23" x14ac:dyDescent="0.25">
      <c r="W9975" s="243">
        <f t="shared" si="155"/>
        <v>9969</v>
      </c>
    </row>
    <row r="9976" spans="23:23" x14ac:dyDescent="0.25">
      <c r="W9976" s="243">
        <f t="shared" si="155"/>
        <v>9970</v>
      </c>
    </row>
    <row r="9977" spans="23:23" x14ac:dyDescent="0.25">
      <c r="W9977" s="243">
        <f t="shared" si="155"/>
        <v>9971</v>
      </c>
    </row>
    <row r="9978" spans="23:23" x14ac:dyDescent="0.25">
      <c r="W9978" s="243">
        <f t="shared" si="155"/>
        <v>9972</v>
      </c>
    </row>
    <row r="9979" spans="23:23" x14ac:dyDescent="0.25">
      <c r="W9979" s="243">
        <f t="shared" si="155"/>
        <v>9973</v>
      </c>
    </row>
    <row r="9980" spans="23:23" x14ac:dyDescent="0.25">
      <c r="W9980" s="243">
        <f t="shared" si="155"/>
        <v>9974</v>
      </c>
    </row>
    <row r="9981" spans="23:23" x14ac:dyDescent="0.25">
      <c r="W9981" s="243">
        <f t="shared" si="155"/>
        <v>9975</v>
      </c>
    </row>
    <row r="9982" spans="23:23" x14ac:dyDescent="0.25">
      <c r="W9982" s="243">
        <f t="shared" si="155"/>
        <v>9976</v>
      </c>
    </row>
    <row r="9983" spans="23:23" x14ac:dyDescent="0.25">
      <c r="W9983" s="243">
        <f t="shared" si="155"/>
        <v>9977</v>
      </c>
    </row>
    <row r="9984" spans="23:23" x14ac:dyDescent="0.25">
      <c r="W9984" s="243">
        <f t="shared" si="155"/>
        <v>9978</v>
      </c>
    </row>
    <row r="9985" spans="23:23" x14ac:dyDescent="0.25">
      <c r="W9985" s="243">
        <f t="shared" si="155"/>
        <v>9979</v>
      </c>
    </row>
    <row r="9986" spans="23:23" x14ac:dyDescent="0.25">
      <c r="W9986" s="243">
        <f t="shared" si="155"/>
        <v>9980</v>
      </c>
    </row>
    <row r="9987" spans="23:23" x14ac:dyDescent="0.25">
      <c r="W9987" s="243">
        <f t="shared" si="155"/>
        <v>9981</v>
      </c>
    </row>
    <row r="9988" spans="23:23" x14ac:dyDescent="0.25">
      <c r="W9988" s="243">
        <f t="shared" si="155"/>
        <v>9982</v>
      </c>
    </row>
    <row r="9989" spans="23:23" x14ac:dyDescent="0.25">
      <c r="W9989" s="243">
        <f t="shared" si="155"/>
        <v>9983</v>
      </c>
    </row>
    <row r="9990" spans="23:23" x14ac:dyDescent="0.25">
      <c r="W9990" s="243">
        <f t="shared" si="155"/>
        <v>9984</v>
      </c>
    </row>
    <row r="9991" spans="23:23" x14ac:dyDescent="0.25">
      <c r="W9991" s="243">
        <f t="shared" si="155"/>
        <v>9985</v>
      </c>
    </row>
    <row r="9992" spans="23:23" x14ac:dyDescent="0.25">
      <c r="W9992" s="243">
        <f t="shared" si="155"/>
        <v>9986</v>
      </c>
    </row>
    <row r="9993" spans="23:23" x14ac:dyDescent="0.25">
      <c r="W9993" s="243">
        <f t="shared" ref="W9993:W10006" si="156">1+W9992</f>
        <v>9987</v>
      </c>
    </row>
    <row r="9994" spans="23:23" x14ac:dyDescent="0.25">
      <c r="W9994" s="243">
        <f t="shared" si="156"/>
        <v>9988</v>
      </c>
    </row>
    <row r="9995" spans="23:23" x14ac:dyDescent="0.25">
      <c r="W9995" s="243">
        <f t="shared" si="156"/>
        <v>9989</v>
      </c>
    </row>
    <row r="9996" spans="23:23" x14ac:dyDescent="0.25">
      <c r="W9996" s="243">
        <f t="shared" si="156"/>
        <v>9990</v>
      </c>
    </row>
    <row r="9997" spans="23:23" x14ac:dyDescent="0.25">
      <c r="W9997" s="243">
        <f t="shared" si="156"/>
        <v>9991</v>
      </c>
    </row>
    <row r="9998" spans="23:23" x14ac:dyDescent="0.25">
      <c r="W9998" s="243">
        <f t="shared" si="156"/>
        <v>9992</v>
      </c>
    </row>
    <row r="9999" spans="23:23" x14ac:dyDescent="0.25">
      <c r="W9999" s="243">
        <f t="shared" si="156"/>
        <v>9993</v>
      </c>
    </row>
    <row r="10000" spans="23:23" x14ac:dyDescent="0.25">
      <c r="W10000" s="243">
        <f t="shared" si="156"/>
        <v>9994</v>
      </c>
    </row>
    <row r="10001" spans="23:23" x14ac:dyDescent="0.25">
      <c r="W10001" s="243">
        <f t="shared" si="156"/>
        <v>9995</v>
      </c>
    </row>
    <row r="10002" spans="23:23" x14ac:dyDescent="0.25">
      <c r="W10002" s="243">
        <f t="shared" si="156"/>
        <v>9996</v>
      </c>
    </row>
    <row r="10003" spans="23:23" x14ac:dyDescent="0.25">
      <c r="W10003" s="243">
        <f t="shared" si="156"/>
        <v>9997</v>
      </c>
    </row>
    <row r="10004" spans="23:23" x14ac:dyDescent="0.25">
      <c r="W10004" s="243">
        <f t="shared" si="156"/>
        <v>9998</v>
      </c>
    </row>
    <row r="10005" spans="23:23" x14ac:dyDescent="0.25">
      <c r="W10005" s="243">
        <f t="shared" si="156"/>
        <v>9999</v>
      </c>
    </row>
    <row r="10006" spans="23:23" x14ac:dyDescent="0.25">
      <c r="W10006" s="243">
        <f t="shared" si="156"/>
        <v>10000</v>
      </c>
    </row>
    <row r="10007" spans="23:23" x14ac:dyDescent="0.25">
      <c r="W10007" s="243"/>
    </row>
    <row r="10008" spans="23:23" x14ac:dyDescent="0.25">
      <c r="W10008" s="243"/>
    </row>
    <row r="10009" spans="23:23" x14ac:dyDescent="0.25">
      <c r="W10009" s="243"/>
    </row>
    <row r="10010" spans="23:23" x14ac:dyDescent="0.25">
      <c r="W10010" s="243"/>
    </row>
    <row r="10011" spans="23:23" x14ac:dyDescent="0.25">
      <c r="W10011" s="243"/>
    </row>
    <row r="10012" spans="23:23" x14ac:dyDescent="0.25">
      <c r="W10012" s="243"/>
    </row>
    <row r="10013" spans="23:23" x14ac:dyDescent="0.25">
      <c r="W10013" s="243"/>
    </row>
    <row r="10014" spans="23:23" x14ac:dyDescent="0.25">
      <c r="W10014" s="243"/>
    </row>
    <row r="10015" spans="23:23" x14ac:dyDescent="0.25">
      <c r="W10015" s="243"/>
    </row>
    <row r="10016" spans="23:23" x14ac:dyDescent="0.25">
      <c r="W10016" s="243"/>
    </row>
    <row r="10017" spans="23:23" x14ac:dyDescent="0.25">
      <c r="W10017" s="243"/>
    </row>
    <row r="10018" spans="23:23" x14ac:dyDescent="0.25">
      <c r="W10018" s="243"/>
    </row>
    <row r="10019" spans="23:23" x14ac:dyDescent="0.25">
      <c r="W10019" s="243"/>
    </row>
    <row r="10020" spans="23:23" x14ac:dyDescent="0.25">
      <c r="W10020" s="243"/>
    </row>
    <row r="10021" spans="23:23" x14ac:dyDescent="0.25">
      <c r="W10021" s="243"/>
    </row>
    <row r="10022" spans="23:23" x14ac:dyDescent="0.25">
      <c r="W10022" s="243"/>
    </row>
    <row r="10023" spans="23:23" x14ac:dyDescent="0.25">
      <c r="W10023" s="243"/>
    </row>
    <row r="10024" spans="23:23" x14ac:dyDescent="0.25">
      <c r="W10024" s="243"/>
    </row>
    <row r="10025" spans="23:23" x14ac:dyDescent="0.25">
      <c r="W10025" s="243"/>
    </row>
    <row r="10026" spans="23:23" x14ac:dyDescent="0.25">
      <c r="W10026" s="243"/>
    </row>
    <row r="10027" spans="23:23" x14ac:dyDescent="0.25">
      <c r="W10027" s="243"/>
    </row>
    <row r="10028" spans="23:23" x14ac:dyDescent="0.25">
      <c r="W10028" s="243"/>
    </row>
    <row r="10029" spans="23:23" x14ac:dyDescent="0.25">
      <c r="W10029" s="243"/>
    </row>
    <row r="10030" spans="23:23" x14ac:dyDescent="0.25">
      <c r="W10030" s="243"/>
    </row>
    <row r="10031" spans="23:23" x14ac:dyDescent="0.25">
      <c r="W10031" s="243"/>
    </row>
    <row r="10032" spans="23:23" x14ac:dyDescent="0.25">
      <c r="W10032" s="243"/>
    </row>
    <row r="10033" spans="23:23" x14ac:dyDescent="0.25">
      <c r="W10033" s="243"/>
    </row>
    <row r="10034" spans="23:23" x14ac:dyDescent="0.25">
      <c r="W10034" s="243"/>
    </row>
    <row r="10035" spans="23:23" x14ac:dyDescent="0.25">
      <c r="W10035" s="243"/>
    </row>
    <row r="10036" spans="23:23" x14ac:dyDescent="0.25">
      <c r="W10036" s="243"/>
    </row>
    <row r="10037" spans="23:23" x14ac:dyDescent="0.25">
      <c r="W10037" s="243"/>
    </row>
    <row r="10038" spans="23:23" x14ac:dyDescent="0.25">
      <c r="W10038" s="243"/>
    </row>
    <row r="10039" spans="23:23" x14ac:dyDescent="0.25">
      <c r="W10039" s="243"/>
    </row>
    <row r="10040" spans="23:23" x14ac:dyDescent="0.25">
      <c r="W10040" s="243"/>
    </row>
    <row r="10041" spans="23:23" x14ac:dyDescent="0.25">
      <c r="W10041" s="243"/>
    </row>
    <row r="10042" spans="23:23" x14ac:dyDescent="0.25">
      <c r="W10042" s="243"/>
    </row>
    <row r="10043" spans="23:23" x14ac:dyDescent="0.25">
      <c r="W10043" s="243"/>
    </row>
    <row r="10044" spans="23:23" x14ac:dyDescent="0.25">
      <c r="W10044" s="243"/>
    </row>
    <row r="10045" spans="23:23" x14ac:dyDescent="0.25">
      <c r="W10045" s="243"/>
    </row>
    <row r="10046" spans="23:23" x14ac:dyDescent="0.25">
      <c r="W10046" s="243"/>
    </row>
    <row r="10047" spans="23:23" x14ac:dyDescent="0.25">
      <c r="W10047" s="243"/>
    </row>
    <row r="10048" spans="23:23" x14ac:dyDescent="0.25">
      <c r="W10048" s="243"/>
    </row>
    <row r="10049" spans="23:23" x14ac:dyDescent="0.25">
      <c r="W10049" s="243"/>
    </row>
    <row r="10050" spans="23:23" x14ac:dyDescent="0.25">
      <c r="W10050" s="243"/>
    </row>
    <row r="10051" spans="23:23" x14ac:dyDescent="0.25">
      <c r="W10051" s="243"/>
    </row>
    <row r="10052" spans="23:23" x14ac:dyDescent="0.25">
      <c r="W10052" s="243"/>
    </row>
    <row r="10053" spans="23:23" x14ac:dyDescent="0.25">
      <c r="W10053" s="243"/>
    </row>
    <row r="10054" spans="23:23" x14ac:dyDescent="0.25">
      <c r="W10054" s="243"/>
    </row>
    <row r="10055" spans="23:23" x14ac:dyDescent="0.25">
      <c r="W10055" s="243"/>
    </row>
    <row r="10056" spans="23:23" x14ac:dyDescent="0.25">
      <c r="W10056" s="243"/>
    </row>
    <row r="10057" spans="23:23" x14ac:dyDescent="0.25">
      <c r="W10057" s="243"/>
    </row>
    <row r="10058" spans="23:23" x14ac:dyDescent="0.25">
      <c r="W10058" s="243"/>
    </row>
    <row r="10059" spans="23:23" x14ac:dyDescent="0.25">
      <c r="W10059" s="243"/>
    </row>
    <row r="10060" spans="23:23" x14ac:dyDescent="0.25">
      <c r="W10060" s="243"/>
    </row>
    <row r="10061" spans="23:23" x14ac:dyDescent="0.25">
      <c r="W10061" s="243"/>
    </row>
    <row r="10062" spans="23:23" x14ac:dyDescent="0.25">
      <c r="W10062" s="243"/>
    </row>
    <row r="10063" spans="23:23" x14ac:dyDescent="0.25">
      <c r="W10063" s="243"/>
    </row>
    <row r="10064" spans="23:23" x14ac:dyDescent="0.25">
      <c r="W10064" s="243"/>
    </row>
    <row r="10065" spans="23:23" x14ac:dyDescent="0.25">
      <c r="W10065" s="243"/>
    </row>
    <row r="10066" spans="23:23" x14ac:dyDescent="0.25">
      <c r="W10066" s="243"/>
    </row>
    <row r="10067" spans="23:23" x14ac:dyDescent="0.25">
      <c r="W10067" s="243"/>
    </row>
    <row r="10068" spans="23:23" x14ac:dyDescent="0.25">
      <c r="W10068" s="243"/>
    </row>
    <row r="10069" spans="23:23" x14ac:dyDescent="0.25">
      <c r="W10069" s="243"/>
    </row>
    <row r="10070" spans="23:23" x14ac:dyDescent="0.25">
      <c r="W10070" s="243"/>
    </row>
    <row r="10071" spans="23:23" x14ac:dyDescent="0.25">
      <c r="W10071" s="243"/>
    </row>
    <row r="10072" spans="23:23" x14ac:dyDescent="0.25">
      <c r="W10072" s="243"/>
    </row>
    <row r="10073" spans="23:23" x14ac:dyDescent="0.25">
      <c r="W10073" s="243"/>
    </row>
    <row r="10074" spans="23:23" x14ac:dyDescent="0.25">
      <c r="W10074" s="243"/>
    </row>
    <row r="10075" spans="23:23" x14ac:dyDescent="0.25">
      <c r="W10075" s="243"/>
    </row>
    <row r="10076" spans="23:23" x14ac:dyDescent="0.25">
      <c r="W10076" s="243"/>
    </row>
    <row r="10077" spans="23:23" x14ac:dyDescent="0.25">
      <c r="W10077" s="243"/>
    </row>
    <row r="10078" spans="23:23" x14ac:dyDescent="0.25">
      <c r="W10078" s="243"/>
    </row>
    <row r="10079" spans="23:23" x14ac:dyDescent="0.25">
      <c r="W10079" s="243"/>
    </row>
    <row r="10080" spans="23:23" x14ac:dyDescent="0.25">
      <c r="W10080" s="243"/>
    </row>
    <row r="10081" spans="23:23" x14ac:dyDescent="0.25">
      <c r="W10081" s="243"/>
    </row>
    <row r="10082" spans="23:23" x14ac:dyDescent="0.25">
      <c r="W10082" s="243"/>
    </row>
    <row r="10083" spans="23:23" x14ac:dyDescent="0.25">
      <c r="W10083" s="243"/>
    </row>
    <row r="10084" spans="23:23" x14ac:dyDescent="0.25">
      <c r="W10084" s="243"/>
    </row>
    <row r="10085" spans="23:23" x14ac:dyDescent="0.25">
      <c r="W10085" s="243"/>
    </row>
    <row r="10086" spans="23:23" x14ac:dyDescent="0.25">
      <c r="W10086" s="243"/>
    </row>
    <row r="10087" spans="23:23" x14ac:dyDescent="0.25">
      <c r="W10087" s="243"/>
    </row>
    <row r="10088" spans="23:23" x14ac:dyDescent="0.25">
      <c r="W10088" s="243"/>
    </row>
    <row r="10089" spans="23:23" x14ac:dyDescent="0.25">
      <c r="W10089" s="243"/>
    </row>
    <row r="10090" spans="23:23" x14ac:dyDescent="0.25">
      <c r="W10090" s="243"/>
    </row>
    <row r="10091" spans="23:23" x14ac:dyDescent="0.25">
      <c r="W10091" s="243"/>
    </row>
    <row r="10092" spans="23:23" x14ac:dyDescent="0.25">
      <c r="W10092" s="243"/>
    </row>
    <row r="10093" spans="23:23" x14ac:dyDescent="0.25">
      <c r="W10093" s="243"/>
    </row>
    <row r="10094" spans="23:23" x14ac:dyDescent="0.25">
      <c r="W10094" s="243"/>
    </row>
    <row r="10095" spans="23:23" x14ac:dyDescent="0.25">
      <c r="W10095" s="243"/>
    </row>
    <row r="10096" spans="23:23" x14ac:dyDescent="0.25">
      <c r="W10096" s="243"/>
    </row>
    <row r="10097" spans="23:23" x14ac:dyDescent="0.25">
      <c r="W10097" s="243"/>
    </row>
    <row r="10098" spans="23:23" x14ac:dyDescent="0.25">
      <c r="W10098" s="243"/>
    </row>
    <row r="10099" spans="23:23" x14ac:dyDescent="0.25">
      <c r="W10099" s="243"/>
    </row>
    <row r="10100" spans="23:23" x14ac:dyDescent="0.25">
      <c r="W10100" s="243"/>
    </row>
    <row r="10101" spans="23:23" x14ac:dyDescent="0.25">
      <c r="W10101" s="243"/>
    </row>
    <row r="10102" spans="23:23" x14ac:dyDescent="0.25">
      <c r="W10102" s="243"/>
    </row>
    <row r="10103" spans="23:23" x14ac:dyDescent="0.25">
      <c r="W10103" s="243"/>
    </row>
    <row r="10104" spans="23:23" x14ac:dyDescent="0.25">
      <c r="W10104" s="243"/>
    </row>
    <row r="10105" spans="23:23" x14ac:dyDescent="0.25">
      <c r="W10105" s="243"/>
    </row>
    <row r="10106" spans="23:23" x14ac:dyDescent="0.25">
      <c r="W10106" s="243"/>
    </row>
    <row r="10107" spans="23:23" x14ac:dyDescent="0.25">
      <c r="W10107" s="243"/>
    </row>
    <row r="10108" spans="23:23" x14ac:dyDescent="0.25">
      <c r="W10108" s="243"/>
    </row>
    <row r="10109" spans="23:23" x14ac:dyDescent="0.25">
      <c r="W10109" s="243"/>
    </row>
    <row r="10110" spans="23:23" x14ac:dyDescent="0.25">
      <c r="W10110" s="243"/>
    </row>
    <row r="10111" spans="23:23" x14ac:dyDescent="0.25">
      <c r="W10111" s="243"/>
    </row>
    <row r="10112" spans="23:23" x14ac:dyDescent="0.25">
      <c r="W10112" s="243"/>
    </row>
    <row r="10113" spans="23:23" x14ac:dyDescent="0.25">
      <c r="W10113" s="243"/>
    </row>
    <row r="10114" spans="23:23" x14ac:dyDescent="0.25">
      <c r="W10114" s="243"/>
    </row>
    <row r="10115" spans="23:23" x14ac:dyDescent="0.25">
      <c r="W10115" s="243"/>
    </row>
    <row r="10116" spans="23:23" x14ac:dyDescent="0.25">
      <c r="W10116" s="243"/>
    </row>
    <row r="10117" spans="23:23" x14ac:dyDescent="0.25">
      <c r="W10117" s="243"/>
    </row>
    <row r="10118" spans="23:23" x14ac:dyDescent="0.25">
      <c r="W10118" s="243"/>
    </row>
    <row r="10119" spans="23:23" x14ac:dyDescent="0.25">
      <c r="W10119" s="243"/>
    </row>
    <row r="10120" spans="23:23" x14ac:dyDescent="0.25">
      <c r="W10120" s="243"/>
    </row>
    <row r="10121" spans="23:23" x14ac:dyDescent="0.25">
      <c r="W10121" s="243"/>
    </row>
    <row r="10122" spans="23:23" x14ac:dyDescent="0.25">
      <c r="W10122" s="243"/>
    </row>
    <row r="10123" spans="23:23" x14ac:dyDescent="0.25">
      <c r="W10123" s="243"/>
    </row>
    <row r="10124" spans="23:23" x14ac:dyDescent="0.25">
      <c r="W10124" s="243"/>
    </row>
    <row r="10125" spans="23:23" x14ac:dyDescent="0.25">
      <c r="W10125" s="243"/>
    </row>
    <row r="10126" spans="23:23" x14ac:dyDescent="0.25">
      <c r="W10126" s="243"/>
    </row>
    <row r="10127" spans="23:23" x14ac:dyDescent="0.25">
      <c r="W10127" s="243"/>
    </row>
    <row r="10128" spans="23:23" x14ac:dyDescent="0.25">
      <c r="W10128" s="243"/>
    </row>
    <row r="10129" spans="23:23" x14ac:dyDescent="0.25">
      <c r="W10129" s="243"/>
    </row>
    <row r="10130" spans="23:23" x14ac:dyDescent="0.25">
      <c r="W10130" s="243"/>
    </row>
    <row r="10131" spans="23:23" x14ac:dyDescent="0.25">
      <c r="W10131" s="243"/>
    </row>
    <row r="10132" spans="23:23" x14ac:dyDescent="0.25">
      <c r="W10132" s="243"/>
    </row>
    <row r="10133" spans="23:23" x14ac:dyDescent="0.25">
      <c r="W10133" s="243"/>
    </row>
    <row r="10134" spans="23:23" x14ac:dyDescent="0.25">
      <c r="W10134" s="243"/>
    </row>
    <row r="10135" spans="23:23" x14ac:dyDescent="0.25">
      <c r="W10135" s="243"/>
    </row>
    <row r="10136" spans="23:23" x14ac:dyDescent="0.25">
      <c r="W10136" s="243"/>
    </row>
    <row r="10137" spans="23:23" x14ac:dyDescent="0.25">
      <c r="W10137" s="243"/>
    </row>
    <row r="10138" spans="23:23" x14ac:dyDescent="0.25">
      <c r="W10138" s="243"/>
    </row>
    <row r="10139" spans="23:23" x14ac:dyDescent="0.25">
      <c r="W10139" s="243"/>
    </row>
    <row r="10140" spans="23:23" x14ac:dyDescent="0.25">
      <c r="W10140" s="243"/>
    </row>
    <row r="10141" spans="23:23" x14ac:dyDescent="0.25">
      <c r="W10141" s="243"/>
    </row>
    <row r="10142" spans="23:23" x14ac:dyDescent="0.25">
      <c r="W10142" s="243"/>
    </row>
    <row r="10143" spans="23:23" x14ac:dyDescent="0.25">
      <c r="W10143" s="243"/>
    </row>
    <row r="10144" spans="23:23" x14ac:dyDescent="0.25">
      <c r="W10144" s="243"/>
    </row>
    <row r="10145" spans="23:23" x14ac:dyDescent="0.25">
      <c r="W10145" s="243"/>
    </row>
    <row r="10146" spans="23:23" x14ac:dyDescent="0.25">
      <c r="W10146" s="243"/>
    </row>
    <row r="10147" spans="23:23" x14ac:dyDescent="0.25">
      <c r="W10147" s="243"/>
    </row>
    <row r="10148" spans="23:23" x14ac:dyDescent="0.25">
      <c r="W10148" s="243"/>
    </row>
    <row r="10149" spans="23:23" x14ac:dyDescent="0.25">
      <c r="W10149" s="243"/>
    </row>
    <row r="10150" spans="23:23" x14ac:dyDescent="0.25">
      <c r="W10150" s="243"/>
    </row>
    <row r="10151" spans="23:23" x14ac:dyDescent="0.25">
      <c r="W10151" s="243"/>
    </row>
    <row r="10152" spans="23:23" x14ac:dyDescent="0.25">
      <c r="W10152" s="243"/>
    </row>
    <row r="10153" spans="23:23" x14ac:dyDescent="0.25">
      <c r="W10153" s="243"/>
    </row>
    <row r="10154" spans="23:23" x14ac:dyDescent="0.25">
      <c r="W10154" s="243"/>
    </row>
    <row r="10155" spans="23:23" x14ac:dyDescent="0.25">
      <c r="W10155" s="243"/>
    </row>
    <row r="10156" spans="23:23" x14ac:dyDescent="0.25">
      <c r="W10156" s="243"/>
    </row>
    <row r="10157" spans="23:23" x14ac:dyDescent="0.25">
      <c r="W10157" s="243"/>
    </row>
    <row r="10158" spans="23:23" x14ac:dyDescent="0.25">
      <c r="W10158" s="243"/>
    </row>
    <row r="10159" spans="23:23" x14ac:dyDescent="0.25">
      <c r="W10159" s="243"/>
    </row>
    <row r="10160" spans="23:23" x14ac:dyDescent="0.25">
      <c r="W10160" s="243"/>
    </row>
    <row r="10161" spans="23:23" x14ac:dyDescent="0.25">
      <c r="W10161" s="243"/>
    </row>
    <row r="10162" spans="23:23" x14ac:dyDescent="0.25">
      <c r="W10162" s="243"/>
    </row>
    <row r="10163" spans="23:23" x14ac:dyDescent="0.25">
      <c r="W10163" s="243"/>
    </row>
    <row r="10164" spans="23:23" x14ac:dyDescent="0.25">
      <c r="W10164" s="243"/>
    </row>
    <row r="10165" spans="23:23" x14ac:dyDescent="0.25">
      <c r="W10165" s="243"/>
    </row>
    <row r="10166" spans="23:23" x14ac:dyDescent="0.25">
      <c r="W10166" s="243"/>
    </row>
    <row r="10167" spans="23:23" x14ac:dyDescent="0.25">
      <c r="W10167" s="243"/>
    </row>
    <row r="10168" spans="23:23" x14ac:dyDescent="0.25">
      <c r="W10168" s="243"/>
    </row>
    <row r="10169" spans="23:23" x14ac:dyDescent="0.25">
      <c r="W10169" s="243"/>
    </row>
    <row r="10170" spans="23:23" x14ac:dyDescent="0.25">
      <c r="W10170" s="243"/>
    </row>
    <row r="10171" spans="23:23" x14ac:dyDescent="0.25">
      <c r="W10171" s="243"/>
    </row>
    <row r="10172" spans="23:23" x14ac:dyDescent="0.25">
      <c r="W10172" s="243"/>
    </row>
    <row r="10173" spans="23:23" x14ac:dyDescent="0.25">
      <c r="W10173" s="243"/>
    </row>
    <row r="10174" spans="23:23" x14ac:dyDescent="0.25">
      <c r="W10174" s="243"/>
    </row>
    <row r="10175" spans="23:23" x14ac:dyDescent="0.25">
      <c r="W10175" s="243"/>
    </row>
    <row r="10176" spans="23:23" x14ac:dyDescent="0.25">
      <c r="W10176" s="243"/>
    </row>
    <row r="10177" spans="23:23" x14ac:dyDescent="0.25">
      <c r="W10177" s="243"/>
    </row>
    <row r="10178" spans="23:23" x14ac:dyDescent="0.25">
      <c r="W10178" s="243"/>
    </row>
    <row r="10179" spans="23:23" x14ac:dyDescent="0.25">
      <c r="W10179" s="243"/>
    </row>
    <row r="10180" spans="23:23" x14ac:dyDescent="0.25">
      <c r="W10180" s="243"/>
    </row>
    <row r="10181" spans="23:23" x14ac:dyDescent="0.25">
      <c r="W10181" s="243"/>
    </row>
    <row r="10182" spans="23:23" x14ac:dyDescent="0.25">
      <c r="W10182" s="243"/>
    </row>
    <row r="10183" spans="23:23" x14ac:dyDescent="0.25">
      <c r="W10183" s="243"/>
    </row>
    <row r="10184" spans="23:23" x14ac:dyDescent="0.25">
      <c r="W10184" s="243"/>
    </row>
    <row r="10185" spans="23:23" x14ac:dyDescent="0.25">
      <c r="W10185" s="243"/>
    </row>
    <row r="10186" spans="23:23" x14ac:dyDescent="0.25">
      <c r="W10186" s="243"/>
    </row>
    <row r="10187" spans="23:23" x14ac:dyDescent="0.25">
      <c r="W10187" s="243"/>
    </row>
    <row r="10188" spans="23:23" x14ac:dyDescent="0.25">
      <c r="W10188" s="243"/>
    </row>
    <row r="10189" spans="23:23" x14ac:dyDescent="0.25">
      <c r="W10189" s="243"/>
    </row>
    <row r="10190" spans="23:23" x14ac:dyDescent="0.25">
      <c r="W10190" s="243"/>
    </row>
    <row r="10191" spans="23:23" x14ac:dyDescent="0.25">
      <c r="W10191" s="243"/>
    </row>
    <row r="10192" spans="23:23" x14ac:dyDescent="0.25">
      <c r="W10192" s="243"/>
    </row>
    <row r="10193" spans="23:23" x14ac:dyDescent="0.25">
      <c r="W10193" s="243"/>
    </row>
    <row r="10194" spans="23:23" x14ac:dyDescent="0.25">
      <c r="W10194" s="243"/>
    </row>
    <row r="10195" spans="23:23" x14ac:dyDescent="0.25">
      <c r="W10195" s="243"/>
    </row>
    <row r="10196" spans="23:23" x14ac:dyDescent="0.25">
      <c r="W10196" s="243"/>
    </row>
    <row r="10197" spans="23:23" x14ac:dyDescent="0.25">
      <c r="W10197" s="243"/>
    </row>
    <row r="10198" spans="23:23" x14ac:dyDescent="0.25">
      <c r="W10198" s="243"/>
    </row>
    <row r="10199" spans="23:23" x14ac:dyDescent="0.25">
      <c r="W10199" s="243"/>
    </row>
    <row r="10200" spans="23:23" x14ac:dyDescent="0.25">
      <c r="W10200" s="243"/>
    </row>
    <row r="10201" spans="23:23" x14ac:dyDescent="0.25">
      <c r="W10201" s="243"/>
    </row>
    <row r="10202" spans="23:23" x14ac:dyDescent="0.25">
      <c r="W10202" s="243"/>
    </row>
    <row r="10203" spans="23:23" x14ac:dyDescent="0.25">
      <c r="W10203" s="243"/>
    </row>
    <row r="10204" spans="23:23" x14ac:dyDescent="0.25">
      <c r="W10204" s="243"/>
    </row>
    <row r="10205" spans="23:23" x14ac:dyDescent="0.25">
      <c r="W10205" s="243"/>
    </row>
    <row r="10206" spans="23:23" x14ac:dyDescent="0.25">
      <c r="W10206" s="243"/>
    </row>
    <row r="10207" spans="23:23" x14ac:dyDescent="0.25">
      <c r="W10207" s="243"/>
    </row>
    <row r="10208" spans="23:23" x14ac:dyDescent="0.25">
      <c r="W10208" s="243"/>
    </row>
    <row r="10209" spans="23:23" x14ac:dyDescent="0.25">
      <c r="W10209" s="243"/>
    </row>
    <row r="10210" spans="23:23" x14ac:dyDescent="0.25">
      <c r="W10210" s="243"/>
    </row>
    <row r="10211" spans="23:23" x14ac:dyDescent="0.25">
      <c r="W10211" s="243"/>
    </row>
    <row r="10212" spans="23:23" x14ac:dyDescent="0.25">
      <c r="W10212" s="243"/>
    </row>
    <row r="10213" spans="23:23" x14ac:dyDescent="0.25">
      <c r="W10213" s="243"/>
    </row>
    <row r="10214" spans="23:23" x14ac:dyDescent="0.25">
      <c r="W10214" s="243"/>
    </row>
    <row r="10215" spans="23:23" x14ac:dyDescent="0.25">
      <c r="W10215" s="243"/>
    </row>
    <row r="10216" spans="23:23" x14ac:dyDescent="0.25">
      <c r="W10216" s="243"/>
    </row>
    <row r="10217" spans="23:23" x14ac:dyDescent="0.25">
      <c r="W10217" s="243"/>
    </row>
    <row r="10218" spans="23:23" x14ac:dyDescent="0.25">
      <c r="W10218" s="243"/>
    </row>
    <row r="10219" spans="23:23" x14ac:dyDescent="0.25">
      <c r="W10219" s="243"/>
    </row>
    <row r="10220" spans="23:23" x14ac:dyDescent="0.25">
      <c r="W10220" s="243"/>
    </row>
    <row r="10221" spans="23:23" x14ac:dyDescent="0.25">
      <c r="W10221" s="243"/>
    </row>
    <row r="10222" spans="23:23" x14ac:dyDescent="0.25">
      <c r="W10222" s="243"/>
    </row>
    <row r="10223" spans="23:23" x14ac:dyDescent="0.25">
      <c r="W10223" s="243"/>
    </row>
    <row r="10224" spans="23:23" x14ac:dyDescent="0.25">
      <c r="W10224" s="243"/>
    </row>
    <row r="10225" spans="23:23" x14ac:dyDescent="0.25">
      <c r="W10225" s="243"/>
    </row>
    <row r="10226" spans="23:23" x14ac:dyDescent="0.25">
      <c r="W10226" s="243"/>
    </row>
    <row r="10227" spans="23:23" x14ac:dyDescent="0.25">
      <c r="W10227" s="243"/>
    </row>
    <row r="10228" spans="23:23" x14ac:dyDescent="0.25">
      <c r="W10228" s="243"/>
    </row>
    <row r="10229" spans="23:23" x14ac:dyDescent="0.25">
      <c r="W10229" s="243"/>
    </row>
    <row r="10230" spans="23:23" x14ac:dyDescent="0.25">
      <c r="W10230" s="243"/>
    </row>
    <row r="10231" spans="23:23" x14ac:dyDescent="0.25">
      <c r="W10231" s="243"/>
    </row>
    <row r="10232" spans="23:23" x14ac:dyDescent="0.25">
      <c r="W10232" s="243"/>
    </row>
    <row r="10233" spans="23:23" x14ac:dyDescent="0.25">
      <c r="W10233" s="243"/>
    </row>
    <row r="10234" spans="23:23" x14ac:dyDescent="0.25">
      <c r="W10234" s="243"/>
    </row>
    <row r="10235" spans="23:23" x14ac:dyDescent="0.25">
      <c r="W10235" s="243"/>
    </row>
    <row r="10236" spans="23:23" x14ac:dyDescent="0.25">
      <c r="W10236" s="243"/>
    </row>
    <row r="10237" spans="23:23" x14ac:dyDescent="0.25">
      <c r="W10237" s="243"/>
    </row>
    <row r="10238" spans="23:23" x14ac:dyDescent="0.25">
      <c r="W10238" s="243"/>
    </row>
    <row r="10239" spans="23:23" x14ac:dyDescent="0.25">
      <c r="W10239" s="243"/>
    </row>
    <row r="10240" spans="23:23" x14ac:dyDescent="0.25">
      <c r="W10240" s="243"/>
    </row>
    <row r="10241" spans="23:23" x14ac:dyDescent="0.25">
      <c r="W10241" s="243"/>
    </row>
    <row r="10242" spans="23:23" x14ac:dyDescent="0.25">
      <c r="W10242" s="243"/>
    </row>
    <row r="10243" spans="23:23" x14ac:dyDescent="0.25">
      <c r="W10243" s="243"/>
    </row>
    <row r="10244" spans="23:23" x14ac:dyDescent="0.25">
      <c r="W10244" s="243"/>
    </row>
    <row r="10245" spans="23:23" x14ac:dyDescent="0.25">
      <c r="W10245" s="243"/>
    </row>
    <row r="10246" spans="23:23" x14ac:dyDescent="0.25">
      <c r="W10246" s="243"/>
    </row>
    <row r="10247" spans="23:23" x14ac:dyDescent="0.25">
      <c r="W10247" s="243"/>
    </row>
    <row r="10248" spans="23:23" x14ac:dyDescent="0.25">
      <c r="W10248" s="243"/>
    </row>
    <row r="10249" spans="23:23" x14ac:dyDescent="0.25">
      <c r="W10249" s="243"/>
    </row>
    <row r="10250" spans="23:23" x14ac:dyDescent="0.25">
      <c r="W10250" s="243"/>
    </row>
    <row r="10251" spans="23:23" x14ac:dyDescent="0.25">
      <c r="W10251" s="243"/>
    </row>
    <row r="10252" spans="23:23" x14ac:dyDescent="0.25">
      <c r="W10252" s="243"/>
    </row>
    <row r="10253" spans="23:23" x14ac:dyDescent="0.25">
      <c r="W10253" s="243"/>
    </row>
    <row r="10254" spans="23:23" x14ac:dyDescent="0.25">
      <c r="W10254" s="243"/>
    </row>
    <row r="10255" spans="23:23" x14ac:dyDescent="0.25">
      <c r="W10255" s="243"/>
    </row>
    <row r="10256" spans="23:23" x14ac:dyDescent="0.25">
      <c r="W10256" s="243"/>
    </row>
    <row r="10257" spans="23:23" x14ac:dyDescent="0.25">
      <c r="W10257" s="243"/>
    </row>
    <row r="10258" spans="23:23" x14ac:dyDescent="0.25">
      <c r="W10258" s="243"/>
    </row>
    <row r="10259" spans="23:23" x14ac:dyDescent="0.25">
      <c r="W10259" s="243"/>
    </row>
    <row r="10260" spans="23:23" x14ac:dyDescent="0.25">
      <c r="W10260" s="243"/>
    </row>
    <row r="10261" spans="23:23" x14ac:dyDescent="0.25">
      <c r="W10261" s="243"/>
    </row>
    <row r="10262" spans="23:23" x14ac:dyDescent="0.25">
      <c r="W10262" s="243"/>
    </row>
    <row r="10263" spans="23:23" x14ac:dyDescent="0.25">
      <c r="W10263" s="243"/>
    </row>
    <row r="10264" spans="23:23" x14ac:dyDescent="0.25">
      <c r="W10264" s="243"/>
    </row>
    <row r="10265" spans="23:23" x14ac:dyDescent="0.25">
      <c r="W10265" s="243"/>
    </row>
    <row r="10266" spans="23:23" x14ac:dyDescent="0.25">
      <c r="W10266" s="243"/>
    </row>
    <row r="10267" spans="23:23" x14ac:dyDescent="0.25">
      <c r="W10267" s="243"/>
    </row>
    <row r="10268" spans="23:23" x14ac:dyDescent="0.25">
      <c r="W10268" s="243"/>
    </row>
    <row r="10269" spans="23:23" x14ac:dyDescent="0.25">
      <c r="W10269" s="243"/>
    </row>
    <row r="10270" spans="23:23" x14ac:dyDescent="0.25">
      <c r="W10270" s="243"/>
    </row>
    <row r="10271" spans="23:23" x14ac:dyDescent="0.25">
      <c r="W10271" s="243"/>
    </row>
    <row r="10272" spans="23:23" x14ac:dyDescent="0.25">
      <c r="W10272" s="243"/>
    </row>
    <row r="10273" spans="23:23" x14ac:dyDescent="0.25">
      <c r="W10273" s="243"/>
    </row>
    <row r="10274" spans="23:23" x14ac:dyDescent="0.25">
      <c r="W10274" s="243"/>
    </row>
    <row r="10275" spans="23:23" x14ac:dyDescent="0.25">
      <c r="W10275" s="243"/>
    </row>
    <row r="10276" spans="23:23" x14ac:dyDescent="0.25">
      <c r="W10276" s="243"/>
    </row>
    <row r="10277" spans="23:23" x14ac:dyDescent="0.25">
      <c r="W10277" s="243"/>
    </row>
    <row r="10278" spans="23:23" x14ac:dyDescent="0.25">
      <c r="W10278" s="243"/>
    </row>
    <row r="10279" spans="23:23" x14ac:dyDescent="0.25">
      <c r="W10279" s="243"/>
    </row>
    <row r="10280" spans="23:23" x14ac:dyDescent="0.25">
      <c r="W10280" s="243"/>
    </row>
    <row r="10281" spans="23:23" x14ac:dyDescent="0.25">
      <c r="W10281" s="243"/>
    </row>
    <row r="10282" spans="23:23" x14ac:dyDescent="0.25">
      <c r="W10282" s="243"/>
    </row>
    <row r="10283" spans="23:23" x14ac:dyDescent="0.25">
      <c r="W10283" s="243"/>
    </row>
    <row r="10284" spans="23:23" x14ac:dyDescent="0.25">
      <c r="W10284" s="243"/>
    </row>
    <row r="10285" spans="23:23" x14ac:dyDescent="0.25">
      <c r="W10285" s="243"/>
    </row>
    <row r="10286" spans="23:23" x14ac:dyDescent="0.25">
      <c r="W10286" s="243"/>
    </row>
    <row r="10287" spans="23:23" x14ac:dyDescent="0.25">
      <c r="W10287" s="243"/>
    </row>
    <row r="10288" spans="23:23" x14ac:dyDescent="0.25">
      <c r="W10288" s="243"/>
    </row>
    <row r="10289" spans="23:23" x14ac:dyDescent="0.25">
      <c r="W10289" s="243"/>
    </row>
    <row r="10290" spans="23:23" x14ac:dyDescent="0.25">
      <c r="W10290" s="243"/>
    </row>
    <row r="10291" spans="23:23" x14ac:dyDescent="0.25">
      <c r="W10291" s="243"/>
    </row>
    <row r="10292" spans="23:23" x14ac:dyDescent="0.25">
      <c r="W10292" s="243"/>
    </row>
    <row r="10293" spans="23:23" x14ac:dyDescent="0.25">
      <c r="W10293" s="243"/>
    </row>
    <row r="10294" spans="23:23" x14ac:dyDescent="0.25">
      <c r="W10294" s="243"/>
    </row>
    <row r="10295" spans="23:23" x14ac:dyDescent="0.25">
      <c r="W10295" s="243"/>
    </row>
    <row r="10296" spans="23:23" x14ac:dyDescent="0.25">
      <c r="W10296" s="243"/>
    </row>
    <row r="10297" spans="23:23" x14ac:dyDescent="0.25">
      <c r="W10297" s="243"/>
    </row>
    <row r="10298" spans="23:23" x14ac:dyDescent="0.25">
      <c r="W10298" s="243"/>
    </row>
    <row r="10299" spans="23:23" x14ac:dyDescent="0.25">
      <c r="W10299" s="243"/>
    </row>
    <row r="10300" spans="23:23" x14ac:dyDescent="0.25">
      <c r="W10300" s="243"/>
    </row>
    <row r="10301" spans="23:23" x14ac:dyDescent="0.25">
      <c r="W10301" s="243"/>
    </row>
    <row r="10302" spans="23:23" x14ac:dyDescent="0.25">
      <c r="W10302" s="243"/>
    </row>
    <row r="10303" spans="23:23" x14ac:dyDescent="0.25">
      <c r="W10303" s="243"/>
    </row>
    <row r="10304" spans="23:23" x14ac:dyDescent="0.25">
      <c r="W10304" s="243"/>
    </row>
    <row r="10305" spans="23:23" x14ac:dyDescent="0.25">
      <c r="W10305" s="243"/>
    </row>
    <row r="10306" spans="23:23" x14ac:dyDescent="0.25">
      <c r="W10306" s="243"/>
    </row>
    <row r="10307" spans="23:23" x14ac:dyDescent="0.25">
      <c r="W10307" s="243"/>
    </row>
    <row r="10308" spans="23:23" x14ac:dyDescent="0.25">
      <c r="W10308" s="243"/>
    </row>
    <row r="10309" spans="23:23" x14ac:dyDescent="0.25">
      <c r="W10309" s="243"/>
    </row>
    <row r="10310" spans="23:23" x14ac:dyDescent="0.25">
      <c r="W10310" s="243"/>
    </row>
    <row r="10311" spans="23:23" x14ac:dyDescent="0.25">
      <c r="W10311" s="243"/>
    </row>
    <row r="10312" spans="23:23" x14ac:dyDescent="0.25">
      <c r="W10312" s="243"/>
    </row>
    <row r="10313" spans="23:23" x14ac:dyDescent="0.25">
      <c r="W10313" s="243"/>
    </row>
    <row r="10314" spans="23:23" x14ac:dyDescent="0.25">
      <c r="W10314" s="243"/>
    </row>
    <row r="10315" spans="23:23" x14ac:dyDescent="0.25">
      <c r="W10315" s="243"/>
    </row>
    <row r="10316" spans="23:23" x14ac:dyDescent="0.25">
      <c r="W10316" s="243"/>
    </row>
    <row r="10317" spans="23:23" x14ac:dyDescent="0.25">
      <c r="W10317" s="243"/>
    </row>
    <row r="10318" spans="23:23" x14ac:dyDescent="0.25">
      <c r="W10318" s="243"/>
    </row>
    <row r="10319" spans="23:23" x14ac:dyDescent="0.25">
      <c r="W10319" s="243"/>
    </row>
    <row r="10320" spans="23:23" x14ac:dyDescent="0.25">
      <c r="W10320" s="243"/>
    </row>
    <row r="10321" spans="23:23" x14ac:dyDescent="0.25">
      <c r="W10321" s="243"/>
    </row>
    <row r="10322" spans="23:23" x14ac:dyDescent="0.25">
      <c r="W10322" s="243"/>
    </row>
    <row r="10323" spans="23:23" x14ac:dyDescent="0.25">
      <c r="W10323" s="243"/>
    </row>
    <row r="10324" spans="23:23" x14ac:dyDescent="0.25">
      <c r="W10324" s="243"/>
    </row>
    <row r="10325" spans="23:23" x14ac:dyDescent="0.25">
      <c r="W10325" s="243"/>
    </row>
    <row r="10326" spans="23:23" x14ac:dyDescent="0.25">
      <c r="W10326" s="243"/>
    </row>
    <row r="10327" spans="23:23" x14ac:dyDescent="0.25">
      <c r="W10327" s="243"/>
    </row>
    <row r="10328" spans="23:23" x14ac:dyDescent="0.25">
      <c r="W10328" s="243"/>
    </row>
    <row r="10329" spans="23:23" x14ac:dyDescent="0.25">
      <c r="W10329" s="243"/>
    </row>
    <row r="10330" spans="23:23" x14ac:dyDescent="0.25">
      <c r="W10330" s="243"/>
    </row>
    <row r="10331" spans="23:23" x14ac:dyDescent="0.25">
      <c r="W10331" s="243"/>
    </row>
    <row r="10332" spans="23:23" x14ac:dyDescent="0.25">
      <c r="W10332" s="243"/>
    </row>
    <row r="10333" spans="23:23" x14ac:dyDescent="0.25">
      <c r="W10333" s="243"/>
    </row>
    <row r="10334" spans="23:23" x14ac:dyDescent="0.25">
      <c r="W10334" s="243"/>
    </row>
    <row r="10335" spans="23:23" x14ac:dyDescent="0.25">
      <c r="W10335" s="243"/>
    </row>
    <row r="10336" spans="23:23" x14ac:dyDescent="0.25">
      <c r="W10336" s="243"/>
    </row>
    <row r="10337" spans="23:23" x14ac:dyDescent="0.25">
      <c r="W10337" s="243"/>
    </row>
    <row r="10338" spans="23:23" x14ac:dyDescent="0.25">
      <c r="W10338" s="243"/>
    </row>
    <row r="10339" spans="23:23" x14ac:dyDescent="0.25">
      <c r="W10339" s="243"/>
    </row>
    <row r="10340" spans="23:23" x14ac:dyDescent="0.25">
      <c r="W10340" s="243"/>
    </row>
    <row r="10341" spans="23:23" x14ac:dyDescent="0.25">
      <c r="W10341" s="243"/>
    </row>
    <row r="10342" spans="23:23" x14ac:dyDescent="0.25">
      <c r="W10342" s="243"/>
    </row>
    <row r="10343" spans="23:23" x14ac:dyDescent="0.25">
      <c r="W10343" s="243"/>
    </row>
    <row r="10344" spans="23:23" x14ac:dyDescent="0.25">
      <c r="W10344" s="243"/>
    </row>
    <row r="10345" spans="23:23" x14ac:dyDescent="0.25">
      <c r="W10345" s="243"/>
    </row>
    <row r="10346" spans="23:23" x14ac:dyDescent="0.25">
      <c r="W10346" s="243"/>
    </row>
    <row r="10347" spans="23:23" x14ac:dyDescent="0.25">
      <c r="W10347" s="243"/>
    </row>
    <row r="10348" spans="23:23" x14ac:dyDescent="0.25">
      <c r="W10348" s="243"/>
    </row>
    <row r="10349" spans="23:23" x14ac:dyDescent="0.25">
      <c r="W10349" s="243"/>
    </row>
    <row r="10350" spans="23:23" x14ac:dyDescent="0.25">
      <c r="W10350" s="243"/>
    </row>
    <row r="10351" spans="23:23" x14ac:dyDescent="0.25">
      <c r="W10351" s="243"/>
    </row>
    <row r="10352" spans="23:23" x14ac:dyDescent="0.25">
      <c r="W10352" s="243"/>
    </row>
    <row r="10353" spans="23:23" x14ac:dyDescent="0.25">
      <c r="W10353" s="243"/>
    </row>
  </sheetData>
  <sheetProtection password="D73D" sheet="1" objects="1" scenarios="1" selectLockedCells="1" selectUnlockedCells="1"/>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S142"/>
  <sheetViews>
    <sheetView showGridLines="0" zoomScale="90" zoomScaleNormal="90" workbookViewId="0">
      <pane ySplit="12" topLeftCell="A13" activePane="bottomLeft" state="frozen"/>
      <selection pane="bottomLeft" activeCell="A13" sqref="A13"/>
    </sheetView>
  </sheetViews>
  <sheetFormatPr defaultRowHeight="14.25" x14ac:dyDescent="0.25"/>
  <cols>
    <col min="1" max="1" width="3.5703125" style="173" customWidth="1"/>
    <col min="2" max="2" width="28.28515625" style="151" customWidth="1"/>
    <col min="3" max="3" width="16.28515625" style="159" customWidth="1"/>
    <col min="4" max="5" width="16.28515625" style="173" customWidth="1"/>
    <col min="6" max="8" width="17.7109375" style="173" customWidth="1"/>
    <col min="9" max="9" width="32" style="173" customWidth="1"/>
    <col min="10" max="10" width="9.140625" style="173"/>
    <col min="11" max="11" width="9.140625" style="259"/>
    <col min="12" max="16384" width="9.140625" style="173"/>
  </cols>
  <sheetData>
    <row r="1" spans="1:11" x14ac:dyDescent="0.2">
      <c r="B1" s="422" t="s">
        <v>826</v>
      </c>
      <c r="E1" s="152"/>
      <c r="F1" s="152"/>
      <c r="G1" s="152"/>
      <c r="H1" s="258"/>
      <c r="I1" s="258"/>
    </row>
    <row r="2" spans="1:11" ht="23.25" customHeight="1" x14ac:dyDescent="0.25">
      <c r="B2" s="491" t="s">
        <v>740</v>
      </c>
      <c r="C2" s="491"/>
      <c r="D2" s="491"/>
      <c r="E2" s="491"/>
      <c r="F2" s="491"/>
      <c r="G2" s="491"/>
      <c r="H2" s="491"/>
      <c r="I2" s="491"/>
    </row>
    <row r="3" spans="1:11" ht="9" customHeight="1" x14ac:dyDescent="0.25">
      <c r="B3" s="153"/>
      <c r="E3" s="152"/>
      <c r="F3" s="152"/>
      <c r="G3" s="152"/>
      <c r="H3" s="258"/>
      <c r="I3" s="258"/>
    </row>
    <row r="4" spans="1:11" ht="15" x14ac:dyDescent="0.25">
      <c r="A4" s="152"/>
      <c r="B4" s="492" t="s">
        <v>662</v>
      </c>
      <c r="C4" s="492"/>
      <c r="D4" s="492"/>
      <c r="E4" s="492"/>
      <c r="F4" s="156"/>
      <c r="G4" s="156"/>
      <c r="H4" s="156"/>
      <c r="I4" s="156"/>
      <c r="K4" s="173"/>
    </row>
    <row r="5" spans="1:11" ht="15" x14ac:dyDescent="0.25">
      <c r="A5" s="156"/>
      <c r="B5" s="493" t="s">
        <v>661</v>
      </c>
      <c r="C5" s="493"/>
      <c r="D5" s="493"/>
      <c r="E5" s="48">
        <f>'D Budget - Travel'!C49</f>
        <v>0</v>
      </c>
      <c r="F5" s="190"/>
      <c r="G5" s="156"/>
      <c r="H5" s="156"/>
      <c r="I5" s="156"/>
    </row>
    <row r="6" spans="1:11" ht="14.25" customHeight="1" x14ac:dyDescent="0.25">
      <c r="B6" s="493" t="s">
        <v>666</v>
      </c>
      <c r="C6" s="493"/>
      <c r="D6" s="493"/>
      <c r="E6" s="48">
        <f>'G Budget - Tour'!E127</f>
        <v>0</v>
      </c>
      <c r="F6" s="190"/>
      <c r="G6" s="156"/>
      <c r="H6" s="156"/>
      <c r="I6" s="156"/>
    </row>
    <row r="7" spans="1:11" ht="15" x14ac:dyDescent="0.25">
      <c r="B7" s="493" t="s">
        <v>654</v>
      </c>
      <c r="C7" s="493"/>
      <c r="D7" s="493"/>
      <c r="E7" s="48">
        <f>E109</f>
        <v>0</v>
      </c>
      <c r="F7" s="190"/>
      <c r="G7" s="156"/>
      <c r="H7" s="156"/>
      <c r="I7" s="156"/>
    </row>
    <row r="8" spans="1:11" ht="20.25" customHeight="1" x14ac:dyDescent="0.25">
      <c r="B8" s="463" t="s">
        <v>663</v>
      </c>
      <c r="C8" s="463"/>
      <c r="D8" s="463"/>
      <c r="E8" s="260">
        <f>SUM(E5:E7)</f>
        <v>0</v>
      </c>
      <c r="F8" s="190"/>
      <c r="G8" s="156"/>
      <c r="H8" s="156"/>
      <c r="I8" s="156"/>
    </row>
    <row r="9" spans="1:11" x14ac:dyDescent="0.25">
      <c r="B9" s="153"/>
      <c r="E9" s="152"/>
      <c r="F9" s="152"/>
      <c r="G9" s="152"/>
      <c r="H9" s="258"/>
      <c r="I9" s="258"/>
    </row>
    <row r="10" spans="1:11" x14ac:dyDescent="0.25">
      <c r="B10" s="153"/>
      <c r="E10" s="152"/>
      <c r="F10" s="152"/>
      <c r="G10" s="152"/>
      <c r="H10" s="258"/>
      <c r="I10" s="258"/>
    </row>
    <row r="11" spans="1:11" x14ac:dyDescent="0.25">
      <c r="B11" s="153"/>
      <c r="E11" s="152"/>
      <c r="F11" s="152"/>
      <c r="G11" s="152"/>
      <c r="H11" s="258"/>
      <c r="I11" s="258"/>
    </row>
    <row r="12" spans="1:11" ht="69.75" customHeight="1" x14ac:dyDescent="0.25">
      <c r="A12" s="152"/>
      <c r="B12" s="492" t="s">
        <v>823</v>
      </c>
      <c r="C12" s="492"/>
      <c r="D12" s="492"/>
      <c r="E12" s="154" t="s">
        <v>0</v>
      </c>
      <c r="F12" s="155" t="s">
        <v>819</v>
      </c>
      <c r="G12" s="155" t="s">
        <v>820</v>
      </c>
      <c r="H12" s="154" t="s">
        <v>544</v>
      </c>
      <c r="I12" s="471" t="s">
        <v>2</v>
      </c>
      <c r="K12" s="173"/>
    </row>
    <row r="13" spans="1:11" ht="15" x14ac:dyDescent="0.25">
      <c r="A13" s="156"/>
      <c r="B13" s="157"/>
      <c r="C13" s="158"/>
      <c r="D13" s="159"/>
      <c r="E13" s="202" t="s">
        <v>653</v>
      </c>
      <c r="F13" s="203" t="s">
        <v>653</v>
      </c>
      <c r="G13" s="203" t="s">
        <v>653</v>
      </c>
      <c r="H13" s="202" t="s">
        <v>653</v>
      </c>
      <c r="I13" s="472"/>
    </row>
    <row r="14" spans="1:11" ht="9" customHeight="1" x14ac:dyDescent="0.25">
      <c r="A14" s="156"/>
      <c r="B14" s="157"/>
      <c r="C14" s="158"/>
      <c r="D14" s="159"/>
      <c r="E14" s="160"/>
      <c r="F14" s="160"/>
      <c r="G14" s="160"/>
      <c r="H14" s="160"/>
    </row>
    <row r="15" spans="1:11" ht="15" x14ac:dyDescent="0.25">
      <c r="B15" s="467" t="s">
        <v>665</v>
      </c>
      <c r="C15" s="468"/>
      <c r="D15" s="468"/>
      <c r="E15" s="468"/>
      <c r="F15" s="468"/>
      <c r="G15" s="468"/>
      <c r="H15" s="468"/>
      <c r="I15" s="469"/>
    </row>
    <row r="16" spans="1:11" ht="9" customHeight="1" x14ac:dyDescent="0.25">
      <c r="A16" s="156"/>
      <c r="B16" s="157"/>
      <c r="C16" s="158"/>
      <c r="D16" s="159"/>
      <c r="E16" s="160"/>
      <c r="F16" s="160"/>
      <c r="G16" s="160"/>
      <c r="H16" s="160"/>
    </row>
    <row r="17" spans="2:19" ht="15" x14ac:dyDescent="0.25">
      <c r="B17" s="478" t="s">
        <v>656</v>
      </c>
      <c r="C17" s="478"/>
      <c r="D17" s="478"/>
      <c r="E17" s="478"/>
      <c r="F17" s="478"/>
      <c r="G17" s="478"/>
      <c r="H17" s="478"/>
      <c r="I17" s="478"/>
      <c r="J17" s="152"/>
      <c r="K17" s="261"/>
      <c r="L17" s="152"/>
      <c r="M17" s="152"/>
      <c r="N17" s="152"/>
      <c r="O17" s="152"/>
      <c r="P17" s="152"/>
      <c r="Q17" s="152"/>
      <c r="R17" s="152"/>
      <c r="S17" s="152"/>
    </row>
    <row r="18" spans="2:19" ht="18" customHeight="1" x14ac:dyDescent="0.25">
      <c r="B18" s="493" t="s">
        <v>756</v>
      </c>
      <c r="C18" s="493"/>
      <c r="D18" s="493"/>
      <c r="E18" s="46"/>
      <c r="F18" s="262"/>
      <c r="G18" s="262"/>
      <c r="H18" s="263"/>
      <c r="I18" s="209"/>
      <c r="J18" s="152"/>
      <c r="K18" s="264"/>
      <c r="L18" s="152"/>
      <c r="M18" s="152"/>
      <c r="N18" s="152"/>
      <c r="O18" s="152"/>
      <c r="P18" s="152"/>
      <c r="Q18" s="152"/>
      <c r="R18" s="152"/>
      <c r="S18" s="152"/>
    </row>
    <row r="19" spans="2:19" ht="18" customHeight="1" x14ac:dyDescent="0.25">
      <c r="B19" s="479" t="s">
        <v>757</v>
      </c>
      <c r="C19" s="479"/>
      <c r="D19" s="479"/>
      <c r="E19" s="46"/>
      <c r="F19" s="262"/>
      <c r="G19" s="262"/>
      <c r="H19" s="263"/>
      <c r="I19" s="209"/>
      <c r="J19" s="152"/>
      <c r="K19" s="261"/>
      <c r="L19" s="152"/>
      <c r="M19" s="152"/>
      <c r="N19" s="152"/>
      <c r="O19" s="152"/>
      <c r="P19" s="152"/>
      <c r="Q19" s="152"/>
      <c r="R19" s="152"/>
      <c r="S19" s="152"/>
    </row>
    <row r="20" spans="2:19" ht="31.5" customHeight="1" x14ac:dyDescent="0.25">
      <c r="B20" s="479" t="s">
        <v>758</v>
      </c>
      <c r="C20" s="479"/>
      <c r="D20" s="479"/>
      <c r="E20" s="46"/>
      <c r="F20" s="262"/>
      <c r="G20" s="262"/>
      <c r="H20" s="263"/>
      <c r="I20" s="209"/>
      <c r="J20" s="152"/>
      <c r="K20" s="261"/>
      <c r="L20" s="152"/>
      <c r="M20" s="152"/>
      <c r="N20" s="152"/>
      <c r="O20" s="152"/>
      <c r="P20" s="152"/>
      <c r="Q20" s="152"/>
      <c r="R20" s="152"/>
      <c r="S20" s="152"/>
    </row>
    <row r="21" spans="2:19" ht="18" customHeight="1" x14ac:dyDescent="0.25">
      <c r="B21" s="461" t="s">
        <v>657</v>
      </c>
      <c r="C21" s="461"/>
      <c r="D21" s="461"/>
      <c r="E21" s="265"/>
      <c r="F21" s="266"/>
      <c r="G21" s="266"/>
      <c r="H21" s="266"/>
      <c r="I21" s="191"/>
    </row>
    <row r="22" spans="2:19" ht="18" customHeight="1" x14ac:dyDescent="0.25">
      <c r="B22" s="462"/>
      <c r="C22" s="462"/>
      <c r="D22" s="462"/>
      <c r="E22" s="46"/>
      <c r="F22" s="262"/>
      <c r="G22" s="262"/>
      <c r="H22" s="263"/>
      <c r="I22" s="209"/>
      <c r="J22" s="152"/>
      <c r="K22" s="261"/>
      <c r="L22" s="152"/>
      <c r="M22" s="152"/>
      <c r="N22" s="152"/>
      <c r="O22" s="152"/>
      <c r="P22" s="152"/>
      <c r="Q22" s="152"/>
      <c r="R22" s="152"/>
      <c r="S22" s="152"/>
    </row>
    <row r="23" spans="2:19" ht="18" customHeight="1" x14ac:dyDescent="0.25">
      <c r="B23" s="462"/>
      <c r="C23" s="462"/>
      <c r="D23" s="462"/>
      <c r="E23" s="46"/>
      <c r="F23" s="262"/>
      <c r="G23" s="262"/>
      <c r="H23" s="263"/>
      <c r="I23" s="209"/>
      <c r="J23" s="152"/>
      <c r="K23" s="261"/>
      <c r="L23" s="152"/>
      <c r="M23" s="152"/>
      <c r="N23" s="152"/>
      <c r="O23" s="152"/>
      <c r="P23" s="152"/>
      <c r="Q23" s="152"/>
      <c r="R23" s="152"/>
      <c r="S23" s="152"/>
    </row>
    <row r="24" spans="2:19" ht="18" customHeight="1" x14ac:dyDescent="0.25">
      <c r="B24" s="462"/>
      <c r="C24" s="462"/>
      <c r="D24" s="462"/>
      <c r="E24" s="46"/>
      <c r="F24" s="262"/>
      <c r="G24" s="262"/>
      <c r="H24" s="263"/>
      <c r="I24" s="209"/>
      <c r="J24" s="152"/>
      <c r="K24" s="261"/>
      <c r="L24" s="152"/>
      <c r="M24" s="152"/>
      <c r="N24" s="152"/>
      <c r="O24" s="152"/>
      <c r="P24" s="152"/>
      <c r="Q24" s="152"/>
      <c r="R24" s="152"/>
      <c r="S24" s="152"/>
    </row>
    <row r="25" spans="2:19" ht="18" customHeight="1" x14ac:dyDescent="0.25">
      <c r="B25" s="462"/>
      <c r="C25" s="462"/>
      <c r="D25" s="462"/>
      <c r="E25" s="46"/>
      <c r="F25" s="262"/>
      <c r="G25" s="262"/>
      <c r="H25" s="263"/>
      <c r="I25" s="209"/>
      <c r="J25" s="152"/>
      <c r="K25" s="261"/>
      <c r="L25" s="152"/>
      <c r="M25" s="152"/>
      <c r="N25" s="152"/>
      <c r="O25" s="152"/>
      <c r="P25" s="152"/>
      <c r="Q25" s="152"/>
      <c r="R25" s="152"/>
      <c r="S25" s="152"/>
    </row>
    <row r="26" spans="2:19" ht="18" customHeight="1" x14ac:dyDescent="0.25">
      <c r="B26" s="462"/>
      <c r="C26" s="462"/>
      <c r="D26" s="462"/>
      <c r="E26" s="46"/>
      <c r="F26" s="262"/>
      <c r="G26" s="262"/>
      <c r="H26" s="263"/>
      <c r="I26" s="209"/>
      <c r="J26" s="152"/>
      <c r="K26" s="261"/>
      <c r="L26" s="152"/>
      <c r="M26" s="152"/>
      <c r="N26" s="152"/>
      <c r="O26" s="152"/>
      <c r="P26" s="152"/>
      <c r="Q26" s="152"/>
      <c r="R26" s="152"/>
      <c r="S26" s="152"/>
    </row>
    <row r="27" spans="2:19" ht="15" x14ac:dyDescent="0.25">
      <c r="B27" s="463" t="s">
        <v>664</v>
      </c>
      <c r="C27" s="463"/>
      <c r="D27" s="463"/>
      <c r="E27" s="267">
        <f>+SUM(E18:E20,E22:E26)</f>
        <v>0</v>
      </c>
      <c r="F27" s="26">
        <f t="shared" ref="F27:H27" si="0">+SUM(F18:F20,F22:F26)</f>
        <v>0</v>
      </c>
      <c r="G27" s="26">
        <f t="shared" si="0"/>
        <v>0</v>
      </c>
      <c r="H27" s="268">
        <f t="shared" si="0"/>
        <v>0</v>
      </c>
      <c r="I27" s="209"/>
      <c r="J27" s="152"/>
      <c r="K27" s="261"/>
      <c r="L27" s="152"/>
      <c r="M27" s="152"/>
      <c r="N27" s="152"/>
      <c r="O27" s="152"/>
      <c r="P27" s="152"/>
      <c r="Q27" s="152"/>
      <c r="R27" s="152"/>
      <c r="S27" s="152"/>
    </row>
    <row r="28" spans="2:19" ht="9" customHeight="1" x14ac:dyDescent="0.25">
      <c r="E28" s="269"/>
      <c r="F28" s="269"/>
      <c r="G28" s="269"/>
      <c r="H28" s="269"/>
      <c r="J28" s="152"/>
      <c r="K28" s="261"/>
      <c r="L28" s="152"/>
      <c r="M28" s="152"/>
      <c r="N28" s="152"/>
      <c r="O28" s="152"/>
      <c r="P28" s="152"/>
      <c r="Q28" s="152"/>
      <c r="R28" s="152"/>
      <c r="S28" s="152"/>
    </row>
    <row r="29" spans="2:19" ht="15" x14ac:dyDescent="0.25">
      <c r="B29" s="478" t="s">
        <v>670</v>
      </c>
      <c r="C29" s="478"/>
      <c r="D29" s="478"/>
      <c r="E29" s="478"/>
      <c r="F29" s="478"/>
      <c r="G29" s="478"/>
      <c r="H29" s="478"/>
      <c r="I29" s="478"/>
      <c r="J29" s="152"/>
      <c r="K29" s="261"/>
      <c r="L29" s="152"/>
      <c r="M29" s="152"/>
      <c r="N29" s="152"/>
      <c r="O29" s="152"/>
      <c r="P29" s="152"/>
      <c r="Q29" s="152"/>
      <c r="R29" s="152"/>
      <c r="S29" s="152"/>
    </row>
    <row r="30" spans="2:19" ht="18" customHeight="1" x14ac:dyDescent="0.25">
      <c r="B30" s="487" t="s">
        <v>759</v>
      </c>
      <c r="C30" s="488"/>
      <c r="D30" s="489"/>
      <c r="E30" s="46"/>
      <c r="F30" s="35"/>
      <c r="G30" s="35"/>
      <c r="H30" s="270"/>
      <c r="I30" s="209"/>
      <c r="K30" s="261"/>
    </row>
    <row r="31" spans="2:19" ht="64.5" customHeight="1" x14ac:dyDescent="0.25">
      <c r="B31" s="487" t="s">
        <v>667</v>
      </c>
      <c r="C31" s="488"/>
      <c r="D31" s="489"/>
      <c r="E31" s="46"/>
      <c r="F31" s="35"/>
      <c r="G31" s="35"/>
      <c r="H31" s="270"/>
      <c r="I31" s="209"/>
      <c r="K31" s="261"/>
    </row>
    <row r="32" spans="2:19" ht="18" customHeight="1" x14ac:dyDescent="0.25">
      <c r="B32" s="461" t="s">
        <v>668</v>
      </c>
      <c r="C32" s="461"/>
      <c r="D32" s="461"/>
      <c r="E32" s="265"/>
      <c r="F32" s="266"/>
      <c r="G32" s="266"/>
      <c r="H32" s="266"/>
      <c r="I32" s="191"/>
    </row>
    <row r="33" spans="2:11" ht="18" customHeight="1" x14ac:dyDescent="0.25">
      <c r="B33" s="462"/>
      <c r="C33" s="462"/>
      <c r="D33" s="462"/>
      <c r="E33" s="46"/>
      <c r="F33" s="35"/>
      <c r="G33" s="35"/>
      <c r="H33" s="270"/>
      <c r="I33" s="209"/>
      <c r="K33" s="261"/>
    </row>
    <row r="34" spans="2:11" ht="18" customHeight="1" x14ac:dyDescent="0.25">
      <c r="B34" s="462"/>
      <c r="C34" s="462"/>
      <c r="D34" s="462"/>
      <c r="E34" s="46"/>
      <c r="F34" s="35"/>
      <c r="G34" s="35"/>
      <c r="H34" s="270"/>
      <c r="I34" s="209"/>
      <c r="K34" s="261"/>
    </row>
    <row r="35" spans="2:11" ht="18" customHeight="1" x14ac:dyDescent="0.25">
      <c r="B35" s="462"/>
      <c r="C35" s="462"/>
      <c r="D35" s="462"/>
      <c r="E35" s="46"/>
      <c r="F35" s="35"/>
      <c r="G35" s="35"/>
      <c r="H35" s="270"/>
      <c r="I35" s="209"/>
      <c r="K35" s="261"/>
    </row>
    <row r="36" spans="2:11" ht="18" customHeight="1" x14ac:dyDescent="0.25">
      <c r="B36" s="462"/>
      <c r="C36" s="462"/>
      <c r="D36" s="462"/>
      <c r="E36" s="46"/>
      <c r="F36" s="35"/>
      <c r="G36" s="35"/>
      <c r="H36" s="270"/>
      <c r="I36" s="209"/>
      <c r="K36" s="261"/>
    </row>
    <row r="37" spans="2:11" ht="18" customHeight="1" x14ac:dyDescent="0.25">
      <c r="B37" s="462"/>
      <c r="C37" s="462"/>
      <c r="D37" s="462"/>
      <c r="E37" s="46"/>
      <c r="F37" s="35"/>
      <c r="G37" s="35"/>
      <c r="H37" s="270"/>
      <c r="I37" s="209"/>
      <c r="K37" s="261"/>
    </row>
    <row r="38" spans="2:11" ht="15" x14ac:dyDescent="0.25">
      <c r="B38" s="463" t="s">
        <v>669</v>
      </c>
      <c r="C38" s="463"/>
      <c r="D38" s="463"/>
      <c r="E38" s="267">
        <f>+SUM(E30:E31,E33:E37)</f>
        <v>0</v>
      </c>
      <c r="F38" s="26">
        <f t="shared" ref="F38:H38" si="1">+SUM(F30:F31,F33:F37)</f>
        <v>0</v>
      </c>
      <c r="G38" s="26">
        <f t="shared" si="1"/>
        <v>0</v>
      </c>
      <c r="H38" s="268">
        <f t="shared" si="1"/>
        <v>0</v>
      </c>
      <c r="I38" s="209"/>
    </row>
    <row r="39" spans="2:11" ht="9" customHeight="1" x14ac:dyDescent="0.25">
      <c r="B39" s="161"/>
      <c r="C39" s="258"/>
      <c r="D39" s="152"/>
      <c r="E39" s="269"/>
      <c r="F39" s="269"/>
      <c r="G39" s="269"/>
      <c r="H39" s="269"/>
    </row>
    <row r="40" spans="2:11" ht="15" x14ac:dyDescent="0.25">
      <c r="B40" s="478" t="s">
        <v>655</v>
      </c>
      <c r="C40" s="478"/>
      <c r="D40" s="478"/>
      <c r="E40" s="478"/>
      <c r="F40" s="478"/>
      <c r="G40" s="478"/>
      <c r="H40" s="478"/>
      <c r="I40" s="478"/>
    </row>
    <row r="41" spans="2:11" ht="18" customHeight="1" x14ac:dyDescent="0.25">
      <c r="B41" s="476" t="s">
        <v>760</v>
      </c>
      <c r="C41" s="480"/>
      <c r="D41" s="480"/>
      <c r="E41" s="34"/>
      <c r="F41" s="262"/>
      <c r="G41" s="262"/>
      <c r="H41" s="263"/>
      <c r="I41" s="209"/>
    </row>
    <row r="42" spans="2:11" ht="18" customHeight="1" x14ac:dyDescent="0.25">
      <c r="B42" s="476" t="s">
        <v>761</v>
      </c>
      <c r="C42" s="476"/>
      <c r="D42" s="476"/>
      <c r="E42" s="34"/>
      <c r="F42" s="262"/>
      <c r="G42" s="262"/>
      <c r="H42" s="263"/>
      <c r="I42" s="209"/>
    </row>
    <row r="43" spans="2:11" ht="18" customHeight="1" x14ac:dyDescent="0.25">
      <c r="B43" s="461" t="s">
        <v>671</v>
      </c>
      <c r="C43" s="461"/>
      <c r="D43" s="461"/>
      <c r="E43" s="265"/>
      <c r="F43" s="266"/>
      <c r="G43" s="266"/>
      <c r="H43" s="266"/>
      <c r="I43" s="162"/>
    </row>
    <row r="44" spans="2:11" ht="18" customHeight="1" x14ac:dyDescent="0.25">
      <c r="B44" s="484"/>
      <c r="C44" s="485"/>
      <c r="D44" s="486"/>
      <c r="E44" s="34"/>
      <c r="F44" s="262"/>
      <c r="G44" s="262"/>
      <c r="H44" s="263"/>
      <c r="I44" s="209"/>
    </row>
    <row r="45" spans="2:11" ht="18" customHeight="1" x14ac:dyDescent="0.25">
      <c r="B45" s="484"/>
      <c r="C45" s="485"/>
      <c r="D45" s="486"/>
      <c r="E45" s="34"/>
      <c r="F45" s="262"/>
      <c r="G45" s="262"/>
      <c r="H45" s="263"/>
      <c r="I45" s="209"/>
    </row>
    <row r="46" spans="2:11" ht="18" customHeight="1" x14ac:dyDescent="0.25">
      <c r="B46" s="484"/>
      <c r="C46" s="485"/>
      <c r="D46" s="486"/>
      <c r="E46" s="34"/>
      <c r="F46" s="262"/>
      <c r="G46" s="262"/>
      <c r="H46" s="263"/>
      <c r="I46" s="209"/>
    </row>
    <row r="47" spans="2:11" ht="18" customHeight="1" x14ac:dyDescent="0.25">
      <c r="B47" s="484"/>
      <c r="C47" s="485"/>
      <c r="D47" s="486"/>
      <c r="E47" s="34"/>
      <c r="F47" s="262"/>
      <c r="G47" s="262"/>
      <c r="H47" s="263"/>
      <c r="I47" s="209"/>
    </row>
    <row r="48" spans="2:11" ht="18" customHeight="1" x14ac:dyDescent="0.25">
      <c r="B48" s="481"/>
      <c r="C48" s="482"/>
      <c r="D48" s="483"/>
      <c r="E48" s="34"/>
      <c r="F48" s="262"/>
      <c r="G48" s="262"/>
      <c r="H48" s="263"/>
      <c r="I48" s="209"/>
      <c r="K48" s="261"/>
    </row>
    <row r="49" spans="1:11" ht="15.75" customHeight="1" x14ac:dyDescent="0.25">
      <c r="B49" s="463" t="s">
        <v>672</v>
      </c>
      <c r="C49" s="463"/>
      <c r="D49" s="463"/>
      <c r="E49" s="267">
        <f>+SUM(E41:E42,E44:E48)</f>
        <v>0</v>
      </c>
      <c r="F49" s="271">
        <f t="shared" ref="F49:H49" si="2">+SUM(F41:F42,F44:F48)</f>
        <v>0</v>
      </c>
      <c r="G49" s="271">
        <f t="shared" si="2"/>
        <v>0</v>
      </c>
      <c r="H49" s="267">
        <f t="shared" si="2"/>
        <v>0</v>
      </c>
      <c r="I49" s="209"/>
    </row>
    <row r="50" spans="1:11" ht="9" customHeight="1" x14ac:dyDescent="0.25">
      <c r="B50" s="161"/>
      <c r="E50" s="269"/>
      <c r="F50" s="269"/>
      <c r="G50" s="269"/>
      <c r="H50" s="269"/>
    </row>
    <row r="51" spans="1:11" ht="15" x14ac:dyDescent="0.25">
      <c r="B51" s="478" t="s">
        <v>673</v>
      </c>
      <c r="C51" s="478"/>
      <c r="D51" s="478"/>
      <c r="E51" s="478"/>
      <c r="F51" s="478"/>
      <c r="G51" s="478"/>
      <c r="H51" s="478"/>
      <c r="I51" s="478"/>
    </row>
    <row r="52" spans="1:11" ht="30" customHeight="1" x14ac:dyDescent="0.25">
      <c r="B52" s="476" t="s">
        <v>762</v>
      </c>
      <c r="C52" s="476"/>
      <c r="D52" s="476"/>
      <c r="E52" s="46"/>
      <c r="F52" s="262"/>
      <c r="G52" s="262"/>
      <c r="H52" s="263"/>
      <c r="I52" s="209"/>
      <c r="K52" s="261"/>
    </row>
    <row r="53" spans="1:11" ht="30" customHeight="1" x14ac:dyDescent="0.25">
      <c r="B53" s="476" t="s">
        <v>763</v>
      </c>
      <c r="C53" s="476"/>
      <c r="D53" s="476"/>
      <c r="E53" s="46"/>
      <c r="F53" s="262"/>
      <c r="G53" s="262"/>
      <c r="H53" s="263"/>
      <c r="I53" s="209"/>
      <c r="K53" s="261"/>
    </row>
    <row r="54" spans="1:11" ht="18" customHeight="1" x14ac:dyDescent="0.25">
      <c r="B54" s="476" t="s">
        <v>764</v>
      </c>
      <c r="C54" s="476"/>
      <c r="D54" s="476"/>
      <c r="E54" s="46"/>
      <c r="F54" s="262"/>
      <c r="G54" s="262"/>
      <c r="H54" s="263"/>
      <c r="I54" s="209"/>
      <c r="K54" s="261"/>
    </row>
    <row r="55" spans="1:11" ht="18" customHeight="1" x14ac:dyDescent="0.25">
      <c r="B55" s="479" t="s">
        <v>765</v>
      </c>
      <c r="C55" s="479"/>
      <c r="D55" s="479"/>
      <c r="E55" s="46"/>
      <c r="F55" s="262"/>
      <c r="G55" s="262"/>
      <c r="H55" s="263"/>
      <c r="I55" s="209"/>
      <c r="K55" s="261"/>
    </row>
    <row r="56" spans="1:11" ht="18" customHeight="1" x14ac:dyDescent="0.25">
      <c r="A56" s="272"/>
      <c r="B56" s="479" t="s">
        <v>766</v>
      </c>
      <c r="C56" s="479"/>
      <c r="D56" s="479"/>
      <c r="E56" s="46"/>
      <c r="F56" s="262"/>
      <c r="G56" s="262"/>
      <c r="H56" s="263"/>
      <c r="I56" s="209"/>
      <c r="K56" s="261"/>
    </row>
    <row r="57" spans="1:11" ht="18" customHeight="1" x14ac:dyDescent="0.25">
      <c r="B57" s="461" t="s">
        <v>674</v>
      </c>
      <c r="C57" s="461"/>
      <c r="D57" s="461"/>
      <c r="E57" s="265"/>
      <c r="F57" s="266"/>
      <c r="G57" s="266"/>
      <c r="H57" s="266"/>
      <c r="I57" s="162"/>
    </row>
    <row r="58" spans="1:11" ht="18" customHeight="1" x14ac:dyDescent="0.25">
      <c r="B58" s="462"/>
      <c r="C58" s="462"/>
      <c r="D58" s="462"/>
      <c r="E58" s="46"/>
      <c r="F58" s="262"/>
      <c r="G58" s="262"/>
      <c r="H58" s="263"/>
      <c r="I58" s="209"/>
      <c r="K58" s="261"/>
    </row>
    <row r="59" spans="1:11" ht="18" customHeight="1" x14ac:dyDescent="0.25">
      <c r="B59" s="462"/>
      <c r="C59" s="462"/>
      <c r="D59" s="462"/>
      <c r="E59" s="46"/>
      <c r="F59" s="262"/>
      <c r="G59" s="262"/>
      <c r="H59" s="263"/>
      <c r="I59" s="209"/>
      <c r="K59" s="261"/>
    </row>
    <row r="60" spans="1:11" ht="18" customHeight="1" x14ac:dyDescent="0.25">
      <c r="B60" s="462"/>
      <c r="C60" s="462"/>
      <c r="D60" s="462"/>
      <c r="E60" s="273"/>
      <c r="F60" s="274"/>
      <c r="G60" s="274"/>
      <c r="H60" s="275"/>
      <c r="I60" s="209"/>
      <c r="K60" s="261"/>
    </row>
    <row r="61" spans="1:11" ht="18" customHeight="1" x14ac:dyDescent="0.25">
      <c r="B61" s="462"/>
      <c r="C61" s="462"/>
      <c r="D61" s="462"/>
      <c r="E61" s="273"/>
      <c r="F61" s="274"/>
      <c r="G61" s="274"/>
      <c r="H61" s="275"/>
      <c r="I61" s="209"/>
      <c r="K61" s="261"/>
    </row>
    <row r="62" spans="1:11" ht="18" customHeight="1" x14ac:dyDescent="0.25">
      <c r="B62" s="462"/>
      <c r="C62" s="462"/>
      <c r="D62" s="462"/>
      <c r="E62" s="273"/>
      <c r="F62" s="274"/>
      <c r="G62" s="274"/>
      <c r="H62" s="275"/>
      <c r="I62" s="209"/>
      <c r="K62" s="261"/>
    </row>
    <row r="63" spans="1:11" ht="15" x14ac:dyDescent="0.25">
      <c r="B63" s="463" t="s">
        <v>675</v>
      </c>
      <c r="C63" s="463"/>
      <c r="D63" s="463"/>
      <c r="E63" s="25">
        <f>+SUM(E52:E56,E58:E62)</f>
        <v>0</v>
      </c>
      <c r="F63" s="26">
        <f t="shared" ref="F63:H63" si="3">+SUM(F52:F56,F58:F62)</f>
        <v>0</v>
      </c>
      <c r="G63" s="26">
        <f t="shared" si="3"/>
        <v>0</v>
      </c>
      <c r="H63" s="25">
        <f t="shared" si="3"/>
        <v>0</v>
      </c>
      <c r="I63" s="209"/>
    </row>
    <row r="64" spans="1:11" ht="9" customHeight="1" x14ac:dyDescent="0.25">
      <c r="B64" s="163"/>
      <c r="C64" s="164"/>
      <c r="D64" s="164"/>
      <c r="E64" s="276"/>
      <c r="F64" s="276"/>
      <c r="G64" s="276"/>
      <c r="H64" s="276"/>
    </row>
    <row r="65" spans="2:11" ht="15" x14ac:dyDescent="0.25">
      <c r="B65" s="478" t="s">
        <v>768</v>
      </c>
      <c r="C65" s="478"/>
      <c r="D65" s="478"/>
      <c r="E65" s="478"/>
      <c r="F65" s="478"/>
      <c r="G65" s="478"/>
      <c r="H65" s="478"/>
      <c r="I65" s="478"/>
      <c r="K65" s="261"/>
    </row>
    <row r="66" spans="2:11" ht="34.5" customHeight="1" x14ac:dyDescent="0.25">
      <c r="B66" s="476" t="s">
        <v>710</v>
      </c>
      <c r="C66" s="476"/>
      <c r="D66" s="476"/>
      <c r="E66" s="172"/>
      <c r="F66" s="277"/>
      <c r="G66" s="277"/>
      <c r="H66" s="278"/>
      <c r="I66" s="209"/>
      <c r="K66" s="261"/>
    </row>
    <row r="67" spans="2:11" ht="14.25" customHeight="1" x14ac:dyDescent="0.25">
      <c r="B67" s="462"/>
      <c r="C67" s="462"/>
      <c r="D67" s="462"/>
      <c r="E67" s="46"/>
      <c r="F67" s="35"/>
      <c r="G67" s="35"/>
      <c r="H67" s="270"/>
      <c r="I67" s="209"/>
      <c r="K67" s="261"/>
    </row>
    <row r="68" spans="2:11" x14ac:dyDescent="0.25">
      <c r="B68" s="462"/>
      <c r="C68" s="462"/>
      <c r="D68" s="462"/>
      <c r="E68" s="46"/>
      <c r="F68" s="35"/>
      <c r="G68" s="35"/>
      <c r="H68" s="270"/>
      <c r="I68" s="209"/>
      <c r="K68" s="261"/>
    </row>
    <row r="69" spans="2:11" x14ac:dyDescent="0.25">
      <c r="B69" s="462"/>
      <c r="C69" s="462"/>
      <c r="D69" s="462"/>
      <c r="E69" s="46"/>
      <c r="F69" s="35"/>
      <c r="G69" s="35"/>
      <c r="H69" s="270"/>
      <c r="I69" s="209"/>
      <c r="K69" s="261"/>
    </row>
    <row r="70" spans="2:11" x14ac:dyDescent="0.25">
      <c r="B70" s="462"/>
      <c r="C70" s="462"/>
      <c r="D70" s="462"/>
      <c r="E70" s="46"/>
      <c r="F70" s="35"/>
      <c r="G70" s="35"/>
      <c r="H70" s="270"/>
      <c r="I70" s="209"/>
      <c r="K70" s="261"/>
    </row>
    <row r="71" spans="2:11" x14ac:dyDescent="0.25">
      <c r="B71" s="462"/>
      <c r="C71" s="462"/>
      <c r="D71" s="462"/>
      <c r="E71" s="46"/>
      <c r="F71" s="35"/>
      <c r="G71" s="35"/>
      <c r="H71" s="270"/>
      <c r="I71" s="209"/>
      <c r="K71" s="261"/>
    </row>
    <row r="72" spans="2:11" x14ac:dyDescent="0.25">
      <c r="B72" s="462"/>
      <c r="C72" s="462"/>
      <c r="D72" s="462"/>
      <c r="E72" s="46"/>
      <c r="F72" s="35"/>
      <c r="G72" s="35"/>
      <c r="H72" s="270"/>
      <c r="I72" s="209"/>
      <c r="K72" s="261"/>
    </row>
    <row r="73" spans="2:11" x14ac:dyDescent="0.25">
      <c r="B73" s="462"/>
      <c r="C73" s="462"/>
      <c r="D73" s="462"/>
      <c r="E73" s="46"/>
      <c r="F73" s="35"/>
      <c r="G73" s="35"/>
      <c r="H73" s="270"/>
      <c r="I73" s="209"/>
      <c r="K73" s="261"/>
    </row>
    <row r="74" spans="2:11" x14ac:dyDescent="0.25">
      <c r="B74" s="462"/>
      <c r="C74" s="462"/>
      <c r="D74" s="462"/>
      <c r="E74" s="46"/>
      <c r="F74" s="35"/>
      <c r="G74" s="35"/>
      <c r="H74" s="270"/>
      <c r="I74" s="209"/>
      <c r="K74" s="261"/>
    </row>
    <row r="75" spans="2:11" ht="15" x14ac:dyDescent="0.25">
      <c r="B75" s="463" t="s">
        <v>621</v>
      </c>
      <c r="C75" s="463"/>
      <c r="D75" s="463"/>
      <c r="E75" s="267">
        <f>SUM(E66:E74)</f>
        <v>0</v>
      </c>
      <c r="F75" s="26">
        <f t="shared" ref="F75:H75" si="4">SUM(F66:F74)</f>
        <v>0</v>
      </c>
      <c r="G75" s="26">
        <f t="shared" si="4"/>
        <v>0</v>
      </c>
      <c r="H75" s="25">
        <f t="shared" si="4"/>
        <v>0</v>
      </c>
      <c r="I75" s="209"/>
    </row>
    <row r="76" spans="2:11" ht="9" customHeight="1" x14ac:dyDescent="0.25">
      <c r="B76" s="161"/>
      <c r="C76" s="258"/>
      <c r="E76" s="269"/>
      <c r="F76" s="269"/>
      <c r="G76" s="269"/>
      <c r="H76" s="269"/>
    </row>
    <row r="77" spans="2:11" ht="15" x14ac:dyDescent="0.25">
      <c r="B77" s="477" t="s">
        <v>767</v>
      </c>
      <c r="C77" s="477"/>
      <c r="D77" s="477"/>
      <c r="E77" s="478"/>
      <c r="F77" s="478"/>
      <c r="G77" s="478"/>
      <c r="H77" s="478"/>
      <c r="I77" s="478"/>
    </row>
    <row r="78" spans="2:11" x14ac:dyDescent="0.25">
      <c r="B78" s="476" t="s">
        <v>770</v>
      </c>
      <c r="C78" s="476"/>
      <c r="D78" s="476"/>
      <c r="E78" s="46"/>
      <c r="F78" s="35"/>
      <c r="G78" s="262"/>
      <c r="H78" s="263"/>
      <c r="I78" s="209"/>
    </row>
    <row r="79" spans="2:11" x14ac:dyDescent="0.25">
      <c r="B79" s="476" t="s">
        <v>771</v>
      </c>
      <c r="C79" s="476"/>
      <c r="D79" s="476"/>
      <c r="E79" s="46"/>
      <c r="F79" s="35"/>
      <c r="G79" s="262"/>
      <c r="H79" s="263"/>
      <c r="I79" s="209"/>
    </row>
    <row r="80" spans="2:11" x14ac:dyDescent="0.25">
      <c r="B80" s="476" t="s">
        <v>772</v>
      </c>
      <c r="C80" s="476"/>
      <c r="D80" s="476"/>
      <c r="E80" s="46"/>
      <c r="F80" s="35"/>
      <c r="G80" s="262"/>
      <c r="H80" s="263"/>
      <c r="I80" s="209"/>
    </row>
    <row r="81" spans="2:11" x14ac:dyDescent="0.25">
      <c r="B81" s="476" t="s">
        <v>773</v>
      </c>
      <c r="C81" s="476"/>
      <c r="D81" s="476"/>
      <c r="E81" s="46"/>
      <c r="F81" s="35"/>
      <c r="G81" s="262"/>
      <c r="H81" s="263"/>
      <c r="I81" s="209"/>
    </row>
    <row r="82" spans="2:11" ht="15" x14ac:dyDescent="0.25">
      <c r="B82" s="461" t="s">
        <v>685</v>
      </c>
      <c r="C82" s="461"/>
      <c r="D82" s="461"/>
      <c r="E82" s="265"/>
      <c r="F82" s="266"/>
      <c r="G82" s="266"/>
      <c r="H82" s="266"/>
      <c r="I82" s="162"/>
    </row>
    <row r="83" spans="2:11" x14ac:dyDescent="0.25">
      <c r="B83" s="462"/>
      <c r="C83" s="462"/>
      <c r="D83" s="462"/>
      <c r="E83" s="46"/>
      <c r="F83" s="35"/>
      <c r="G83" s="262"/>
      <c r="H83" s="263"/>
      <c r="I83" s="209"/>
      <c r="K83" s="261"/>
    </row>
    <row r="84" spans="2:11" ht="15" x14ac:dyDescent="0.25">
      <c r="B84" s="463" t="s">
        <v>676</v>
      </c>
      <c r="C84" s="463"/>
      <c r="D84" s="463"/>
      <c r="E84" s="267">
        <f>+SUM(E78:E81,E83)</f>
        <v>0</v>
      </c>
      <c r="F84" s="271">
        <f t="shared" ref="F84:H84" si="5">+SUM(F78:F81,F83)</f>
        <v>0</v>
      </c>
      <c r="G84" s="271">
        <f t="shared" si="5"/>
        <v>0</v>
      </c>
      <c r="H84" s="267">
        <f t="shared" si="5"/>
        <v>0</v>
      </c>
      <c r="I84" s="209"/>
    </row>
    <row r="85" spans="2:11" ht="9" customHeight="1" x14ac:dyDescent="0.25">
      <c r="E85" s="279"/>
      <c r="F85" s="279"/>
      <c r="G85" s="279"/>
      <c r="H85" s="279"/>
      <c r="I85" s="152"/>
    </row>
    <row r="86" spans="2:11" ht="15" x14ac:dyDescent="0.25">
      <c r="B86" s="464" t="s">
        <v>679</v>
      </c>
      <c r="C86" s="465"/>
      <c r="D86" s="466"/>
      <c r="E86" s="39">
        <f>SUM(E27,E38,E49,E63,E75,E84)</f>
        <v>0</v>
      </c>
      <c r="F86" s="82">
        <f>SUM(F27,F38,F49,F63,F75,F84)</f>
        <v>0</v>
      </c>
      <c r="G86" s="82">
        <f>SUM(G27,G38,G49,G63,G75,G84)</f>
        <v>0</v>
      </c>
      <c r="H86" s="39">
        <f>SUM(H27,H38,H49,H63,H75,H84)</f>
        <v>0</v>
      </c>
      <c r="I86" s="209"/>
    </row>
    <row r="87" spans="2:11" ht="15" x14ac:dyDescent="0.25">
      <c r="B87" s="165"/>
      <c r="C87" s="167"/>
      <c r="D87" s="167"/>
      <c r="E87" s="280"/>
      <c r="F87" s="280"/>
      <c r="G87" s="280"/>
      <c r="H87" s="280"/>
    </row>
    <row r="88" spans="2:11" ht="15" x14ac:dyDescent="0.25">
      <c r="B88" s="165"/>
      <c r="C88" s="167"/>
      <c r="D88" s="167"/>
      <c r="E88" s="152"/>
      <c r="F88" s="152"/>
      <c r="G88" s="152"/>
      <c r="H88" s="152"/>
    </row>
    <row r="89" spans="2:11" ht="15" x14ac:dyDescent="0.25">
      <c r="B89" s="467" t="s">
        <v>680</v>
      </c>
      <c r="C89" s="468"/>
      <c r="D89" s="468"/>
      <c r="E89" s="468"/>
      <c r="F89" s="468"/>
      <c r="G89" s="468"/>
      <c r="H89" s="468"/>
      <c r="I89" s="469"/>
    </row>
    <row r="90" spans="2:11" ht="29.25" x14ac:dyDescent="0.25">
      <c r="C90" s="470" t="s">
        <v>0</v>
      </c>
      <c r="D90" s="470"/>
      <c r="E90" s="470"/>
      <c r="F90" s="155" t="s">
        <v>738</v>
      </c>
      <c r="G90" s="155" t="s">
        <v>739</v>
      </c>
      <c r="H90" s="154" t="s">
        <v>544</v>
      </c>
      <c r="I90" s="471" t="s">
        <v>2</v>
      </c>
    </row>
    <row r="91" spans="2:11" ht="15" x14ac:dyDescent="0.25">
      <c r="C91" s="154" t="s">
        <v>514</v>
      </c>
      <c r="D91" s="154" t="s">
        <v>513</v>
      </c>
      <c r="E91" s="155" t="s">
        <v>483</v>
      </c>
      <c r="F91" s="155" t="s">
        <v>483</v>
      </c>
      <c r="G91" s="155" t="s">
        <v>483</v>
      </c>
      <c r="H91" s="154" t="s">
        <v>483</v>
      </c>
      <c r="I91" s="472"/>
    </row>
    <row r="92" spans="2:11" ht="9" customHeight="1" x14ac:dyDescent="0.25">
      <c r="C92" s="158"/>
      <c r="D92" s="156"/>
      <c r="E92" s="156"/>
    </row>
    <row r="93" spans="2:11" ht="15" x14ac:dyDescent="0.25">
      <c r="B93" s="457" t="s">
        <v>3</v>
      </c>
      <c r="C93" s="458"/>
      <c r="D93" s="458"/>
      <c r="E93" s="458"/>
      <c r="F93" s="458"/>
      <c r="G93" s="458"/>
      <c r="H93" s="458"/>
      <c r="I93" s="459"/>
    </row>
    <row r="94" spans="2:11" x14ac:dyDescent="0.25">
      <c r="B94" s="166"/>
      <c r="C94" s="34"/>
      <c r="D94" s="34"/>
      <c r="E94" s="26">
        <f>SUM(C94:D94)</f>
        <v>0</v>
      </c>
      <c r="F94" s="35"/>
      <c r="G94" s="35"/>
      <c r="H94" s="34"/>
      <c r="I94" s="209"/>
    </row>
    <row r="95" spans="2:11" x14ac:dyDescent="0.25">
      <c r="B95" s="166"/>
      <c r="C95" s="34"/>
      <c r="D95" s="34"/>
      <c r="E95" s="26">
        <f>SUM(C95:D95)</f>
        <v>0</v>
      </c>
      <c r="F95" s="35"/>
      <c r="G95" s="35"/>
      <c r="H95" s="34"/>
      <c r="I95" s="209"/>
    </row>
    <row r="96" spans="2:11" x14ac:dyDescent="0.25">
      <c r="B96" s="166"/>
      <c r="C96" s="34"/>
      <c r="D96" s="34"/>
      <c r="E96" s="26">
        <f>SUM(C96:D96)</f>
        <v>0</v>
      </c>
      <c r="F96" s="35"/>
      <c r="G96" s="35"/>
      <c r="H96" s="34"/>
      <c r="I96" s="209"/>
    </row>
    <row r="97" spans="2:9" ht="15" x14ac:dyDescent="0.25">
      <c r="B97" s="168" t="s">
        <v>622</v>
      </c>
      <c r="C97" s="39">
        <f>+SUM(C94:C96)</f>
        <v>0</v>
      </c>
      <c r="D97" s="39">
        <f t="shared" ref="D97:H97" si="6">+SUM(D94:D96)</f>
        <v>0</v>
      </c>
      <c r="E97" s="82">
        <f t="shared" si="6"/>
        <v>0</v>
      </c>
      <c r="F97" s="82">
        <f t="shared" si="6"/>
        <v>0</v>
      </c>
      <c r="G97" s="82">
        <f t="shared" si="6"/>
        <v>0</v>
      </c>
      <c r="H97" s="39">
        <f t="shared" si="6"/>
        <v>0</v>
      </c>
      <c r="I97" s="209"/>
    </row>
    <row r="98" spans="2:9" ht="9" customHeight="1" x14ac:dyDescent="0.25">
      <c r="B98" s="169"/>
      <c r="C98" s="281"/>
      <c r="D98" s="282"/>
      <c r="E98" s="282"/>
      <c r="F98" s="282"/>
      <c r="G98" s="282"/>
    </row>
    <row r="99" spans="2:9" ht="15" x14ac:dyDescent="0.25">
      <c r="B99" s="457" t="s">
        <v>681</v>
      </c>
      <c r="C99" s="458"/>
      <c r="D99" s="458"/>
      <c r="E99" s="458"/>
      <c r="F99" s="458"/>
      <c r="G99" s="458"/>
      <c r="H99" s="458"/>
      <c r="I99" s="459"/>
    </row>
    <row r="100" spans="2:9" x14ac:dyDescent="0.25">
      <c r="B100" s="171" t="s">
        <v>503</v>
      </c>
      <c r="C100" s="34"/>
      <c r="D100" s="283"/>
      <c r="E100" s="26">
        <f t="shared" ref="E100:E105" si="7">SUM(C100:D100)</f>
        <v>0</v>
      </c>
      <c r="F100" s="262"/>
      <c r="G100" s="262"/>
      <c r="H100" s="284"/>
      <c r="I100" s="209"/>
    </row>
    <row r="101" spans="2:9" x14ac:dyDescent="0.25">
      <c r="B101" s="171" t="s">
        <v>623</v>
      </c>
      <c r="C101" s="34"/>
      <c r="D101" s="283"/>
      <c r="E101" s="26">
        <f t="shared" si="7"/>
        <v>0</v>
      </c>
      <c r="F101" s="262"/>
      <c r="G101" s="262"/>
      <c r="H101" s="284"/>
      <c r="I101" s="209"/>
    </row>
    <row r="102" spans="2:9" x14ac:dyDescent="0.25">
      <c r="B102" s="171" t="s">
        <v>624</v>
      </c>
      <c r="C102" s="34"/>
      <c r="D102" s="283"/>
      <c r="E102" s="26">
        <f t="shared" si="7"/>
        <v>0</v>
      </c>
      <c r="F102" s="262"/>
      <c r="G102" s="262"/>
      <c r="H102" s="284"/>
      <c r="I102" s="209"/>
    </row>
    <row r="103" spans="2:9" x14ac:dyDescent="0.25">
      <c r="B103" s="171" t="s">
        <v>774</v>
      </c>
      <c r="C103" s="34"/>
      <c r="D103" s="283"/>
      <c r="E103" s="26">
        <f t="shared" si="7"/>
        <v>0</v>
      </c>
      <c r="F103" s="262"/>
      <c r="G103" s="262"/>
      <c r="H103" s="284"/>
      <c r="I103" s="209"/>
    </row>
    <row r="104" spans="2:9" ht="15" x14ac:dyDescent="0.25">
      <c r="B104" s="172" t="s">
        <v>684</v>
      </c>
      <c r="C104" s="473"/>
      <c r="D104" s="474"/>
      <c r="E104" s="474"/>
      <c r="F104" s="474"/>
      <c r="G104" s="474"/>
      <c r="H104" s="474"/>
      <c r="I104" s="475"/>
    </row>
    <row r="105" spans="2:9" x14ac:dyDescent="0.25">
      <c r="B105" s="166"/>
      <c r="C105" s="34"/>
      <c r="D105" s="283"/>
      <c r="E105" s="26">
        <f t="shared" si="7"/>
        <v>0</v>
      </c>
      <c r="F105" s="285"/>
      <c r="G105" s="286"/>
      <c r="H105" s="284"/>
      <c r="I105" s="209"/>
    </row>
    <row r="106" spans="2:9" ht="30" x14ac:dyDescent="0.25">
      <c r="B106" s="168" t="s">
        <v>682</v>
      </c>
      <c r="C106" s="39">
        <f>+SUM(C100:C103,C105)</f>
        <v>0</v>
      </c>
      <c r="D106" s="39">
        <f t="shared" ref="D106:H106" si="8">+SUM(D100:D103,D105)</f>
        <v>0</v>
      </c>
      <c r="E106" s="82">
        <f t="shared" si="8"/>
        <v>0</v>
      </c>
      <c r="F106" s="82">
        <f t="shared" si="8"/>
        <v>0</v>
      </c>
      <c r="G106" s="82">
        <f t="shared" si="8"/>
        <v>0</v>
      </c>
      <c r="H106" s="39">
        <f t="shared" si="8"/>
        <v>0</v>
      </c>
      <c r="I106" s="209"/>
    </row>
    <row r="107" spans="2:9" ht="9" customHeight="1" x14ac:dyDescent="0.25">
      <c r="C107" s="282"/>
      <c r="D107" s="282"/>
      <c r="E107" s="282"/>
      <c r="F107" s="282"/>
      <c r="G107" s="282"/>
    </row>
    <row r="108" spans="2:9" ht="15" x14ac:dyDescent="0.25">
      <c r="B108" s="457" t="s">
        <v>683</v>
      </c>
      <c r="C108" s="458"/>
      <c r="D108" s="458"/>
      <c r="E108" s="458"/>
      <c r="F108" s="458"/>
      <c r="G108" s="458"/>
      <c r="H108" s="458"/>
      <c r="I108" s="459"/>
    </row>
    <row r="109" spans="2:9" ht="28.5" x14ac:dyDescent="0.25">
      <c r="B109" s="171" t="s">
        <v>652</v>
      </c>
      <c r="C109" s="34"/>
      <c r="D109" s="283"/>
      <c r="E109" s="26">
        <f>SUM(C109:D109)</f>
        <v>0</v>
      </c>
      <c r="F109" s="262"/>
      <c r="G109" s="262"/>
      <c r="H109" s="284"/>
      <c r="I109" s="209"/>
    </row>
    <row r="110" spans="2:9" ht="28.5" x14ac:dyDescent="0.25">
      <c r="B110" s="171" t="s">
        <v>455</v>
      </c>
      <c r="C110" s="172"/>
      <c r="D110" s="172"/>
      <c r="E110" s="172"/>
      <c r="F110" s="262"/>
      <c r="G110" s="262"/>
      <c r="H110" s="284"/>
      <c r="I110" s="209"/>
    </row>
    <row r="111" spans="2:9" ht="15" x14ac:dyDescent="0.25">
      <c r="B111" s="172" t="s">
        <v>625</v>
      </c>
      <c r="C111" s="473"/>
      <c r="D111" s="474"/>
      <c r="E111" s="474"/>
      <c r="F111" s="474"/>
      <c r="G111" s="474"/>
      <c r="H111" s="474"/>
      <c r="I111" s="475"/>
    </row>
    <row r="112" spans="2:9" x14ac:dyDescent="0.25">
      <c r="B112" s="166"/>
      <c r="C112" s="34"/>
      <c r="D112" s="283"/>
      <c r="E112" s="26">
        <f t="shared" ref="E112:E121" si="9">SUM(C112:D112)</f>
        <v>0</v>
      </c>
      <c r="F112" s="262"/>
      <c r="G112" s="262"/>
      <c r="H112" s="284"/>
      <c r="I112" s="209"/>
    </row>
    <row r="113" spans="2:9" x14ac:dyDescent="0.25">
      <c r="B113" s="166"/>
      <c r="C113" s="34"/>
      <c r="D113" s="283"/>
      <c r="E113" s="26">
        <f t="shared" si="9"/>
        <v>0</v>
      </c>
      <c r="F113" s="262"/>
      <c r="G113" s="262"/>
      <c r="H113" s="284"/>
      <c r="I113" s="209"/>
    </row>
    <row r="114" spans="2:9" ht="15" x14ac:dyDescent="0.25">
      <c r="B114" s="172" t="s">
        <v>498</v>
      </c>
      <c r="C114" s="473"/>
      <c r="D114" s="474"/>
      <c r="E114" s="474"/>
      <c r="F114" s="474"/>
      <c r="G114" s="474"/>
      <c r="H114" s="474"/>
      <c r="I114" s="475"/>
    </row>
    <row r="115" spans="2:9" x14ac:dyDescent="0.25">
      <c r="B115" s="166"/>
      <c r="C115" s="34"/>
      <c r="D115" s="283"/>
      <c r="E115" s="26">
        <f t="shared" si="9"/>
        <v>0</v>
      </c>
      <c r="F115" s="262"/>
      <c r="G115" s="262"/>
      <c r="H115" s="284"/>
      <c r="I115" s="209"/>
    </row>
    <row r="116" spans="2:9" x14ac:dyDescent="0.25">
      <c r="B116" s="166"/>
      <c r="C116" s="34"/>
      <c r="D116" s="283"/>
      <c r="E116" s="26">
        <f t="shared" si="9"/>
        <v>0</v>
      </c>
      <c r="F116" s="262"/>
      <c r="G116" s="262"/>
      <c r="H116" s="284"/>
      <c r="I116" s="209"/>
    </row>
    <row r="117" spans="2:9" ht="15" x14ac:dyDescent="0.25">
      <c r="B117" s="172" t="s">
        <v>626</v>
      </c>
      <c r="C117" s="473"/>
      <c r="D117" s="474"/>
      <c r="E117" s="474"/>
      <c r="F117" s="474"/>
      <c r="G117" s="474"/>
      <c r="H117" s="474"/>
      <c r="I117" s="475"/>
    </row>
    <row r="118" spans="2:9" x14ac:dyDescent="0.25">
      <c r="B118" s="166"/>
      <c r="C118" s="34"/>
      <c r="D118" s="283"/>
      <c r="E118" s="26">
        <f t="shared" si="9"/>
        <v>0</v>
      </c>
      <c r="F118" s="262"/>
      <c r="G118" s="262"/>
      <c r="H118" s="284"/>
      <c r="I118" s="209"/>
    </row>
    <row r="119" spans="2:9" x14ac:dyDescent="0.25">
      <c r="B119" s="166"/>
      <c r="C119" s="34"/>
      <c r="D119" s="283"/>
      <c r="E119" s="26">
        <f t="shared" si="9"/>
        <v>0</v>
      </c>
      <c r="F119" s="262"/>
      <c r="G119" s="262"/>
      <c r="H119" s="284"/>
      <c r="I119" s="209"/>
    </row>
    <row r="120" spans="2:9" ht="15" x14ac:dyDescent="0.25">
      <c r="B120" s="172" t="s">
        <v>821</v>
      </c>
      <c r="C120" s="473"/>
      <c r="D120" s="474"/>
      <c r="E120" s="474"/>
      <c r="F120" s="474"/>
      <c r="G120" s="474"/>
      <c r="H120" s="474"/>
      <c r="I120" s="475"/>
    </row>
    <row r="121" spans="2:9" x14ac:dyDescent="0.25">
      <c r="B121" s="166"/>
      <c r="C121" s="34"/>
      <c r="D121" s="283"/>
      <c r="E121" s="26">
        <f t="shared" si="9"/>
        <v>0</v>
      </c>
      <c r="F121" s="262"/>
      <c r="G121" s="262"/>
      <c r="H121" s="284"/>
      <c r="I121" s="209"/>
    </row>
    <row r="122" spans="2:9" ht="15" x14ac:dyDescent="0.25">
      <c r="B122" s="168" t="s">
        <v>627</v>
      </c>
      <c r="C122" s="39">
        <f>+SUM(C109:C110,C112:C113,C115:C116,C118:C119,C121)</f>
        <v>0</v>
      </c>
      <c r="D122" s="39">
        <f t="shared" ref="D122:H122" si="10">+SUM(D109:D110,D112:D113,D115:D116,D118:D119,D121)</f>
        <v>0</v>
      </c>
      <c r="E122" s="82">
        <f t="shared" si="10"/>
        <v>0</v>
      </c>
      <c r="F122" s="82">
        <f t="shared" si="10"/>
        <v>0</v>
      </c>
      <c r="G122" s="82">
        <f t="shared" si="10"/>
        <v>0</v>
      </c>
      <c r="H122" s="39">
        <f t="shared" si="10"/>
        <v>0</v>
      </c>
      <c r="I122" s="209"/>
    </row>
    <row r="123" spans="2:9" ht="9" customHeight="1" x14ac:dyDescent="0.25">
      <c r="C123" s="282"/>
      <c r="D123" s="282"/>
      <c r="E123" s="282"/>
      <c r="F123" s="282"/>
      <c r="G123" s="282"/>
      <c r="I123" s="170"/>
    </row>
    <row r="124" spans="2:9" ht="15" x14ac:dyDescent="0.25">
      <c r="B124" s="457" t="s">
        <v>495</v>
      </c>
      <c r="C124" s="458"/>
      <c r="D124" s="458"/>
      <c r="E124" s="458"/>
      <c r="F124" s="458"/>
      <c r="G124" s="458"/>
      <c r="H124" s="458"/>
      <c r="I124" s="459"/>
    </row>
    <row r="125" spans="2:9" x14ac:dyDescent="0.25">
      <c r="B125" s="166"/>
      <c r="C125" s="34"/>
      <c r="D125" s="34"/>
      <c r="E125" s="26">
        <f t="shared" ref="E125:E126" si="11">SUM(C125:D125)</f>
        <v>0</v>
      </c>
      <c r="F125" s="35"/>
      <c r="G125" s="35"/>
      <c r="H125" s="284"/>
      <c r="I125" s="209"/>
    </row>
    <row r="126" spans="2:9" x14ac:dyDescent="0.25">
      <c r="B126" s="166"/>
      <c r="C126" s="34"/>
      <c r="D126" s="34"/>
      <c r="E126" s="26">
        <f t="shared" si="11"/>
        <v>0</v>
      </c>
      <c r="F126" s="35"/>
      <c r="G126" s="35"/>
      <c r="H126" s="284"/>
      <c r="I126" s="209"/>
    </row>
    <row r="127" spans="2:9" ht="15" x14ac:dyDescent="0.25">
      <c r="B127" s="168" t="s">
        <v>775</v>
      </c>
      <c r="C127" s="39">
        <f>SUM(C125:C126)</f>
        <v>0</v>
      </c>
      <c r="D127" s="39">
        <f t="shared" ref="D127" si="12">SUM(D125:D126)</f>
        <v>0</v>
      </c>
      <c r="E127" s="82">
        <f>SUM(E125:E126)</f>
        <v>0</v>
      </c>
      <c r="F127" s="82">
        <f>SUM(F125:F126)</f>
        <v>0</v>
      </c>
      <c r="G127" s="82">
        <f>SUM(G125:G126)</f>
        <v>0</v>
      </c>
      <c r="H127" s="39">
        <f>SUM(H125:H126)</f>
        <v>0</v>
      </c>
      <c r="I127" s="209"/>
    </row>
    <row r="128" spans="2:9" ht="9" customHeight="1" x14ac:dyDescent="0.25">
      <c r="B128" s="169"/>
      <c r="C128" s="287"/>
      <c r="D128" s="288"/>
      <c r="E128" s="288"/>
      <c r="F128" s="288"/>
      <c r="G128" s="288"/>
    </row>
    <row r="129" spans="2:11" ht="15" x14ac:dyDescent="0.25">
      <c r="B129" s="457" t="s">
        <v>678</v>
      </c>
      <c r="C129" s="458"/>
      <c r="D129" s="458"/>
      <c r="E129" s="458"/>
      <c r="F129" s="458"/>
      <c r="G129" s="458"/>
      <c r="H129" s="458"/>
      <c r="I129" s="459"/>
    </row>
    <row r="130" spans="2:11" x14ac:dyDescent="0.25">
      <c r="B130" s="171" t="s">
        <v>776</v>
      </c>
      <c r="C130" s="34"/>
      <c r="D130" s="34"/>
      <c r="E130" s="26">
        <f t="shared" ref="E130:E133" si="13">SUM(C130:D130)</f>
        <v>0</v>
      </c>
      <c r="F130" s="35"/>
      <c r="G130" s="35"/>
      <c r="H130" s="284"/>
      <c r="I130" s="209"/>
    </row>
    <row r="131" spans="2:11" x14ac:dyDescent="0.25">
      <c r="B131" s="171"/>
      <c r="C131" s="34"/>
      <c r="D131" s="34"/>
      <c r="E131" s="26">
        <f t="shared" si="13"/>
        <v>0</v>
      </c>
      <c r="F131" s="35"/>
      <c r="G131" s="35"/>
      <c r="H131" s="284"/>
      <c r="I131" s="209"/>
    </row>
    <row r="132" spans="2:11" ht="15" x14ac:dyDescent="0.25">
      <c r="B132" s="172" t="s">
        <v>502</v>
      </c>
      <c r="C132" s="460"/>
      <c r="D132" s="460"/>
      <c r="E132" s="460"/>
      <c r="F132" s="460"/>
      <c r="G132" s="460"/>
      <c r="H132" s="460"/>
      <c r="I132" s="460"/>
    </row>
    <row r="133" spans="2:11" x14ac:dyDescent="0.25">
      <c r="B133" s="166"/>
      <c r="C133" s="34"/>
      <c r="D133" s="34"/>
      <c r="E133" s="26">
        <f t="shared" si="13"/>
        <v>0</v>
      </c>
      <c r="F133" s="35"/>
      <c r="G133" s="35"/>
      <c r="H133" s="284"/>
      <c r="I133" s="209"/>
      <c r="K133" s="173"/>
    </row>
    <row r="134" spans="2:11" ht="15" x14ac:dyDescent="0.25">
      <c r="B134" s="168" t="s">
        <v>677</v>
      </c>
      <c r="C134" s="39">
        <f>+SUM(C130:C131,C133)</f>
        <v>0</v>
      </c>
      <c r="D134" s="39">
        <f t="shared" ref="D134:H134" si="14">+SUM(D130:D131,D133)</f>
        <v>0</v>
      </c>
      <c r="E134" s="82">
        <f t="shared" si="14"/>
        <v>0</v>
      </c>
      <c r="F134" s="82">
        <f t="shared" si="14"/>
        <v>0</v>
      </c>
      <c r="G134" s="82">
        <f t="shared" si="14"/>
        <v>0</v>
      </c>
      <c r="H134" s="39">
        <f t="shared" si="14"/>
        <v>0</v>
      </c>
      <c r="I134" s="209"/>
      <c r="K134" s="173"/>
    </row>
    <row r="135" spans="2:11" ht="9" customHeight="1" x14ac:dyDescent="0.25">
      <c r="B135" s="161"/>
      <c r="C135" s="289"/>
      <c r="D135" s="290"/>
      <c r="E135" s="288"/>
      <c r="F135" s="288"/>
      <c r="G135" s="288"/>
      <c r="K135" s="173"/>
    </row>
    <row r="136" spans="2:11" ht="44.25" x14ac:dyDescent="0.25">
      <c r="B136" s="174" t="s">
        <v>822</v>
      </c>
      <c r="C136" s="39">
        <f>SUM(C122,C106,C97,C127,C134)</f>
        <v>0</v>
      </c>
      <c r="D136" s="39">
        <f t="shared" ref="D136:H136" si="15">SUM(D122,D106,D97,D127,D134)</f>
        <v>0</v>
      </c>
      <c r="E136" s="82">
        <f t="shared" si="15"/>
        <v>0</v>
      </c>
      <c r="F136" s="175">
        <f t="shared" si="15"/>
        <v>0</v>
      </c>
      <c r="G136" s="175">
        <f t="shared" si="15"/>
        <v>0</v>
      </c>
      <c r="H136" s="39">
        <f t="shared" si="15"/>
        <v>0</v>
      </c>
      <c r="I136" s="209"/>
      <c r="K136" s="173"/>
    </row>
    <row r="137" spans="2:11" ht="9" customHeight="1" x14ac:dyDescent="0.25">
      <c r="B137" s="165"/>
      <c r="C137" s="176"/>
      <c r="D137" s="176"/>
      <c r="E137" s="176"/>
      <c r="F137" s="176"/>
      <c r="G137" s="176"/>
      <c r="I137" s="152"/>
      <c r="K137" s="173"/>
    </row>
    <row r="138" spans="2:11" ht="15" x14ac:dyDescent="0.25">
      <c r="B138" s="177" t="s">
        <v>453</v>
      </c>
      <c r="C138" s="176"/>
      <c r="D138" s="288"/>
      <c r="E138" s="26">
        <f>E86</f>
        <v>0</v>
      </c>
      <c r="F138" s="26">
        <f>F86</f>
        <v>0</v>
      </c>
      <c r="G138" s="26">
        <f>G86</f>
        <v>0</v>
      </c>
      <c r="H138" s="26">
        <f>H86</f>
        <v>0</v>
      </c>
      <c r="I138" s="209"/>
      <c r="K138" s="173"/>
    </row>
    <row r="139" spans="2:11" ht="30" x14ac:dyDescent="0.25">
      <c r="B139" s="174" t="s">
        <v>490</v>
      </c>
      <c r="C139" s="291"/>
      <c r="D139" s="282"/>
      <c r="E139" s="292" t="str">
        <f>IFERROR((E109/E138),"")</f>
        <v/>
      </c>
      <c r="F139" s="292" t="str">
        <f>IFERROR((F109/F138),"")</f>
        <v/>
      </c>
      <c r="G139" s="292" t="str">
        <f>IFERROR((G109/G138),"")</f>
        <v/>
      </c>
      <c r="H139" s="292" t="str">
        <f>IFERROR((H109/H138),"")</f>
        <v/>
      </c>
      <c r="I139" s="293"/>
      <c r="K139" s="173"/>
    </row>
    <row r="140" spans="2:11" x14ac:dyDescent="0.25">
      <c r="D140" s="159"/>
      <c r="I140" s="152"/>
    </row>
    <row r="141" spans="2:11" x14ac:dyDescent="0.25">
      <c r="B141" s="490" t="s">
        <v>705</v>
      </c>
      <c r="C141" s="490"/>
      <c r="D141" s="490"/>
      <c r="E141" s="490"/>
      <c r="F141" s="490"/>
      <c r="G141" s="490"/>
      <c r="H141" s="490"/>
      <c r="I141" s="152"/>
    </row>
    <row r="142" spans="2:11" x14ac:dyDescent="0.25">
      <c r="B142" s="490"/>
      <c r="C142" s="490"/>
      <c r="D142" s="490"/>
      <c r="E142" s="490"/>
      <c r="F142" s="490"/>
      <c r="G142" s="490"/>
      <c r="H142" s="490"/>
      <c r="I142" s="152"/>
    </row>
  </sheetData>
  <sheetProtection password="D73D" sheet="1" objects="1" scenarios="1" formatRows="0"/>
  <mergeCells count="88">
    <mergeCell ref="B141:H142"/>
    <mergeCell ref="B2:I2"/>
    <mergeCell ref="B12:D12"/>
    <mergeCell ref="B17:I17"/>
    <mergeCell ref="B5:D5"/>
    <mergeCell ref="B6:D6"/>
    <mergeCell ref="B7:D7"/>
    <mergeCell ref="B8:D8"/>
    <mergeCell ref="B4:E4"/>
    <mergeCell ref="B15:I15"/>
    <mergeCell ref="I12:I13"/>
    <mergeCell ref="B18:D18"/>
    <mergeCell ref="B19:D19"/>
    <mergeCell ref="B20:D20"/>
    <mergeCell ref="B22:D22"/>
    <mergeCell ref="B23:D23"/>
    <mergeCell ref="B24:D24"/>
    <mergeCell ref="B21:D21"/>
    <mergeCell ref="B38:D38"/>
    <mergeCell ref="B40:I40"/>
    <mergeCell ref="B31:D31"/>
    <mergeCell ref="B32:D32"/>
    <mergeCell ref="B33:D33"/>
    <mergeCell ref="B36:D36"/>
    <mergeCell ref="B37:D37"/>
    <mergeCell ref="B34:D34"/>
    <mergeCell ref="B35:D35"/>
    <mergeCell ref="B25:D25"/>
    <mergeCell ref="B26:D26"/>
    <mergeCell ref="B27:D27"/>
    <mergeCell ref="B29:I29"/>
    <mergeCell ref="B30:D30"/>
    <mergeCell ref="B49:D49"/>
    <mergeCell ref="B51:I51"/>
    <mergeCell ref="B54:D54"/>
    <mergeCell ref="B52:D52"/>
    <mergeCell ref="B41:D41"/>
    <mergeCell ref="B42:D42"/>
    <mergeCell ref="B43:D43"/>
    <mergeCell ref="B48:D48"/>
    <mergeCell ref="B44:D44"/>
    <mergeCell ref="B45:D45"/>
    <mergeCell ref="B46:D46"/>
    <mergeCell ref="B47:D47"/>
    <mergeCell ref="B53:D53"/>
    <mergeCell ref="B55:D55"/>
    <mergeCell ref="B56:D56"/>
    <mergeCell ref="B57:D57"/>
    <mergeCell ref="B58:D58"/>
    <mergeCell ref="B59:D59"/>
    <mergeCell ref="B63:D63"/>
    <mergeCell ref="B65:I65"/>
    <mergeCell ref="B66:D66"/>
    <mergeCell ref="B67:D67"/>
    <mergeCell ref="B60:D60"/>
    <mergeCell ref="B61:D61"/>
    <mergeCell ref="B62:D62"/>
    <mergeCell ref="B99:I99"/>
    <mergeCell ref="B108:I108"/>
    <mergeCell ref="B81:D81"/>
    <mergeCell ref="B68:D68"/>
    <mergeCell ref="B69:D69"/>
    <mergeCell ref="B70:D70"/>
    <mergeCell ref="B71:D71"/>
    <mergeCell ref="B72:D72"/>
    <mergeCell ref="B73:D73"/>
    <mergeCell ref="B79:D79"/>
    <mergeCell ref="B80:D80"/>
    <mergeCell ref="B74:D74"/>
    <mergeCell ref="B75:D75"/>
    <mergeCell ref="B77:I77"/>
    <mergeCell ref="B78:D78"/>
    <mergeCell ref="B124:I124"/>
    <mergeCell ref="B129:I129"/>
    <mergeCell ref="C132:I132"/>
    <mergeCell ref="B82:D82"/>
    <mergeCell ref="B83:D83"/>
    <mergeCell ref="B84:D84"/>
    <mergeCell ref="B86:D86"/>
    <mergeCell ref="B89:I89"/>
    <mergeCell ref="C90:E90"/>
    <mergeCell ref="I90:I91"/>
    <mergeCell ref="C104:I104"/>
    <mergeCell ref="C111:I111"/>
    <mergeCell ref="C114:I114"/>
    <mergeCell ref="C117:I117"/>
    <mergeCell ref="C120:I120"/>
    <mergeCell ref="B93:I93"/>
  </mergeCells>
  <printOptions horizontalCentered="1"/>
  <pageMargins left="0.20866141699999999" right="0.20866141699999999" top="0.24803149599999999" bottom="0.24803149599999999" header="0" footer="0"/>
  <pageSetup scale="81" fitToHeight="0" orientation="landscape" r:id="rId1"/>
  <headerFooter>
    <oddFooter>&amp;L&amp;BCanada Council for the Arts Confidential&amp;B&amp;C&amp;D&amp;RPage &amp;P</oddFooter>
  </headerFooter>
  <rowBreaks count="4" manualBreakCount="4">
    <brk id="38" max="16383" man="1"/>
    <brk id="75" max="16383" man="1"/>
    <brk id="86" max="16383" man="1"/>
    <brk id="12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U83"/>
  <sheetViews>
    <sheetView showGridLines="0" workbookViewId="0"/>
  </sheetViews>
  <sheetFormatPr defaultColWidth="9.140625" defaultRowHeight="14.25" x14ac:dyDescent="0.2"/>
  <cols>
    <col min="1" max="1" width="4.42578125" style="19" customWidth="1"/>
    <col min="2" max="15" width="9.140625" style="19"/>
    <col min="16" max="16" width="10" style="19" customWidth="1"/>
    <col min="17" max="16384" width="9.140625" style="19"/>
  </cols>
  <sheetData>
    <row r="1" spans="2:19" x14ac:dyDescent="0.2">
      <c r="B1" s="422" t="s">
        <v>826</v>
      </c>
    </row>
    <row r="2" spans="2:19" ht="15" x14ac:dyDescent="0.25">
      <c r="B2" s="445" t="s">
        <v>741</v>
      </c>
      <c r="C2" s="445"/>
      <c r="D2" s="445"/>
      <c r="E2" s="445"/>
      <c r="F2" s="445"/>
      <c r="G2" s="445"/>
      <c r="H2" s="445"/>
      <c r="I2" s="445"/>
      <c r="J2" s="445"/>
      <c r="K2" s="445"/>
      <c r="L2" s="445"/>
      <c r="M2" s="445"/>
      <c r="N2" s="445"/>
      <c r="O2" s="445"/>
      <c r="P2" s="445"/>
    </row>
    <row r="3" spans="2:19" ht="15" x14ac:dyDescent="0.25">
      <c r="B3" s="499" t="s">
        <v>686</v>
      </c>
      <c r="C3" s="499"/>
      <c r="D3" s="499"/>
      <c r="E3" s="499"/>
      <c r="F3" s="499"/>
      <c r="G3" s="499"/>
      <c r="H3" s="499"/>
      <c r="I3" s="499"/>
      <c r="J3" s="499"/>
      <c r="K3" s="499"/>
      <c r="L3" s="499"/>
      <c r="M3" s="499"/>
      <c r="N3" s="499"/>
      <c r="O3" s="499"/>
      <c r="P3" s="499"/>
      <c r="R3" s="65"/>
    </row>
    <row r="4" spans="2:19" ht="15" thickBot="1" x14ac:dyDescent="0.25"/>
    <row r="5" spans="2:19" s="5" customFormat="1" x14ac:dyDescent="0.2">
      <c r="B5" s="70" t="s">
        <v>484</v>
      </c>
      <c r="C5" s="71"/>
      <c r="D5" s="71"/>
      <c r="E5" s="71"/>
      <c r="F5" s="71"/>
      <c r="G5" s="71"/>
      <c r="H5" s="71"/>
      <c r="I5" s="71"/>
      <c r="J5" s="71"/>
      <c r="K5" s="71"/>
      <c r="L5" s="71"/>
      <c r="M5" s="71"/>
      <c r="N5" s="71"/>
      <c r="O5" s="71"/>
      <c r="P5" s="72"/>
      <c r="S5" s="73"/>
    </row>
    <row r="6" spans="2:19" x14ac:dyDescent="0.2">
      <c r="B6" s="55" t="s">
        <v>727</v>
      </c>
      <c r="C6" s="56"/>
      <c r="D6" s="56"/>
      <c r="E6" s="56"/>
      <c r="F6" s="56"/>
      <c r="G6" s="56"/>
      <c r="H6" s="56"/>
      <c r="I6" s="56"/>
      <c r="J6" s="56"/>
      <c r="K6" s="56"/>
      <c r="L6" s="56"/>
      <c r="M6" s="56"/>
      <c r="N6" s="56"/>
      <c r="O6" s="56"/>
      <c r="P6" s="57"/>
    </row>
    <row r="7" spans="2:19" x14ac:dyDescent="0.2">
      <c r="B7" s="55"/>
      <c r="C7" s="56"/>
      <c r="D7" s="56"/>
      <c r="E7" s="56"/>
      <c r="F7" s="56"/>
      <c r="G7" s="56"/>
      <c r="H7" s="56"/>
      <c r="I7" s="56"/>
      <c r="J7" s="56"/>
      <c r="K7" s="56"/>
      <c r="L7" s="56"/>
      <c r="M7" s="56"/>
      <c r="N7" s="56"/>
      <c r="O7" s="56"/>
      <c r="P7" s="57"/>
    </row>
    <row r="8" spans="2:19" x14ac:dyDescent="0.2">
      <c r="B8" s="55"/>
      <c r="C8" s="56"/>
      <c r="D8" s="56"/>
      <c r="E8" s="56"/>
      <c r="F8" s="56"/>
      <c r="G8" s="56"/>
      <c r="H8" s="56"/>
      <c r="I8" s="56"/>
      <c r="J8" s="56"/>
      <c r="K8" s="56"/>
      <c r="L8" s="56"/>
      <c r="M8" s="56"/>
      <c r="N8" s="56"/>
      <c r="O8" s="56"/>
      <c r="P8" s="57"/>
    </row>
    <row r="9" spans="2:19" x14ac:dyDescent="0.2">
      <c r="B9" s="55"/>
      <c r="C9" s="56"/>
      <c r="D9" s="56"/>
      <c r="E9" s="56"/>
      <c r="F9" s="56"/>
      <c r="G9" s="56"/>
      <c r="H9" s="56"/>
      <c r="I9" s="56"/>
      <c r="J9" s="56"/>
      <c r="K9" s="56"/>
      <c r="L9" s="56"/>
      <c r="M9" s="56"/>
      <c r="N9" s="56"/>
      <c r="O9" s="56"/>
      <c r="P9" s="57"/>
    </row>
    <row r="10" spans="2:19" s="3" customFormat="1" x14ac:dyDescent="0.2">
      <c r="B10" s="144" t="s">
        <v>746</v>
      </c>
      <c r="C10" s="20"/>
      <c r="D10" s="20"/>
      <c r="E10" s="20"/>
      <c r="F10" s="20"/>
      <c r="G10" s="20"/>
      <c r="H10" s="20"/>
      <c r="I10" s="20"/>
      <c r="J10" s="20"/>
      <c r="K10" s="20"/>
      <c r="L10" s="20"/>
      <c r="M10" s="20"/>
      <c r="N10" s="20"/>
      <c r="O10" s="20"/>
      <c r="P10" s="145"/>
    </row>
    <row r="11" spans="2:19" s="2" customFormat="1" x14ac:dyDescent="0.2">
      <c r="B11" s="419" t="s">
        <v>747</v>
      </c>
      <c r="C11" s="420"/>
      <c r="D11" s="420"/>
      <c r="E11" s="420"/>
      <c r="F11" s="420"/>
      <c r="G11" s="420"/>
      <c r="H11" s="420"/>
      <c r="I11" s="420"/>
      <c r="J11" s="420"/>
      <c r="K11" s="420"/>
      <c r="L11" s="420"/>
      <c r="M11" s="420"/>
      <c r="N11" s="420"/>
      <c r="O11" s="420"/>
      <c r="P11" s="421"/>
    </row>
    <row r="12" spans="2:19" s="2" customFormat="1" x14ac:dyDescent="0.2">
      <c r="B12" s="419" t="s">
        <v>748</v>
      </c>
      <c r="C12" s="420"/>
      <c r="D12" s="420"/>
      <c r="E12" s="420"/>
      <c r="F12" s="420"/>
      <c r="G12" s="420"/>
      <c r="H12" s="420"/>
      <c r="I12" s="420"/>
      <c r="J12" s="420"/>
      <c r="K12" s="420"/>
      <c r="L12" s="420"/>
      <c r="M12" s="420"/>
      <c r="N12" s="420"/>
      <c r="O12" s="420"/>
      <c r="P12" s="421"/>
    </row>
    <row r="13" spans="2:19" ht="15" thickBot="1" x14ac:dyDescent="0.25">
      <c r="B13" s="58"/>
      <c r="C13" s="59"/>
      <c r="D13" s="59"/>
      <c r="E13" s="59"/>
      <c r="F13" s="59"/>
      <c r="G13" s="59"/>
      <c r="H13" s="59"/>
      <c r="I13" s="59"/>
      <c r="J13" s="59"/>
      <c r="K13" s="59"/>
      <c r="L13" s="59"/>
      <c r="M13" s="59"/>
      <c r="N13" s="59"/>
      <c r="O13" s="59"/>
      <c r="P13" s="60"/>
    </row>
    <row r="14" spans="2:19" x14ac:dyDescent="0.2">
      <c r="B14" s="56"/>
      <c r="C14" s="56"/>
      <c r="D14" s="56"/>
      <c r="E14" s="56"/>
      <c r="F14" s="56"/>
      <c r="G14" s="56"/>
      <c r="H14" s="56"/>
      <c r="I14" s="56"/>
      <c r="J14" s="56"/>
      <c r="K14" s="56"/>
      <c r="L14" s="56"/>
      <c r="M14" s="56"/>
      <c r="N14" s="56"/>
      <c r="O14" s="69"/>
      <c r="P14" s="56"/>
    </row>
    <row r="15" spans="2:19" x14ac:dyDescent="0.2">
      <c r="B15" s="19" t="s">
        <v>462</v>
      </c>
    </row>
    <row r="17" spans="1:21" x14ac:dyDescent="0.2">
      <c r="B17" s="19" t="s">
        <v>718</v>
      </c>
    </row>
    <row r="18" spans="1:21" ht="7.5" customHeight="1" thickBot="1" x14ac:dyDescent="0.25"/>
    <row r="19" spans="1:21" ht="15" x14ac:dyDescent="0.25">
      <c r="B19" s="52"/>
      <c r="C19" s="53"/>
      <c r="D19" s="53" t="s">
        <v>688</v>
      </c>
      <c r="E19" s="53"/>
      <c r="F19" s="53"/>
      <c r="G19" s="53"/>
      <c r="H19" s="53"/>
      <c r="I19" s="53"/>
      <c r="J19" s="53"/>
      <c r="K19" s="53"/>
      <c r="L19" s="53"/>
      <c r="M19" s="53"/>
      <c r="N19" s="53"/>
      <c r="O19" s="53"/>
      <c r="P19" s="54"/>
    </row>
    <row r="20" spans="1:21" x14ac:dyDescent="0.2">
      <c r="B20" s="55"/>
      <c r="C20" s="56"/>
      <c r="D20" s="18" t="s">
        <v>485</v>
      </c>
      <c r="E20" s="56"/>
      <c r="F20" s="56"/>
      <c r="G20" s="56"/>
      <c r="H20" s="56"/>
      <c r="I20" s="56"/>
      <c r="J20" s="56"/>
      <c r="K20" s="56"/>
      <c r="L20" s="56"/>
      <c r="M20" s="56"/>
      <c r="N20" s="56" t="s">
        <v>463</v>
      </c>
      <c r="O20" s="56"/>
      <c r="P20" s="57"/>
    </row>
    <row r="21" spans="1:21" s="5" customFormat="1" x14ac:dyDescent="0.2">
      <c r="B21" s="74"/>
      <c r="C21" s="18"/>
      <c r="D21" s="18" t="s">
        <v>486</v>
      </c>
      <c r="E21" s="18"/>
      <c r="F21" s="18"/>
      <c r="G21" s="18"/>
      <c r="H21" s="18"/>
      <c r="I21" s="18"/>
      <c r="J21" s="18"/>
      <c r="K21" s="18"/>
      <c r="L21" s="18"/>
      <c r="M21" s="18"/>
      <c r="N21" s="18" t="s">
        <v>463</v>
      </c>
      <c r="O21" s="18"/>
      <c r="P21" s="75"/>
    </row>
    <row r="22" spans="1:21" s="5" customFormat="1" ht="15" thickBot="1" x14ac:dyDescent="0.25">
      <c r="B22" s="76"/>
      <c r="C22" s="77"/>
      <c r="D22" s="77" t="s">
        <v>711</v>
      </c>
      <c r="E22" s="77"/>
      <c r="F22" s="77"/>
      <c r="G22" s="77"/>
      <c r="H22" s="77"/>
      <c r="I22" s="77"/>
      <c r="J22" s="77"/>
      <c r="K22" s="77"/>
      <c r="L22" s="77"/>
      <c r="M22" s="77"/>
      <c r="N22" s="77" t="s">
        <v>464</v>
      </c>
      <c r="O22" s="77"/>
      <c r="P22" s="78"/>
    </row>
    <row r="23" spans="1:21" ht="6.75" customHeight="1" x14ac:dyDescent="0.2"/>
    <row r="24" spans="1:21" x14ac:dyDescent="0.2">
      <c r="C24" s="594" t="s">
        <v>714</v>
      </c>
      <c r="D24" s="594"/>
      <c r="E24" s="594"/>
      <c r="F24" s="594"/>
      <c r="G24" s="594"/>
      <c r="H24" s="594"/>
      <c r="I24" s="594"/>
      <c r="J24" s="594"/>
      <c r="K24" s="594"/>
      <c r="L24" s="594"/>
      <c r="M24" s="594"/>
      <c r="N24" s="594"/>
      <c r="O24" s="594"/>
      <c r="P24" s="594"/>
    </row>
    <row r="25" spans="1:21" x14ac:dyDescent="0.2">
      <c r="C25" s="19" t="s">
        <v>715</v>
      </c>
    </row>
    <row r="26" spans="1:21" s="5" customFormat="1" x14ac:dyDescent="0.2">
      <c r="C26" s="114" t="s">
        <v>777</v>
      </c>
    </row>
    <row r="28" spans="1:21" x14ac:dyDescent="0.2">
      <c r="B28" s="19" t="s">
        <v>716</v>
      </c>
    </row>
    <row r="29" spans="1:21" x14ac:dyDescent="0.2">
      <c r="C29" s="19" t="s">
        <v>778</v>
      </c>
    </row>
    <row r="30" spans="1:21" x14ac:dyDescent="0.2">
      <c r="C30" s="19" t="s">
        <v>749</v>
      </c>
    </row>
    <row r="31" spans="1:21" ht="15" x14ac:dyDescent="0.25">
      <c r="D31" s="19" t="s">
        <v>465</v>
      </c>
    </row>
    <row r="32" spans="1:21" s="61" customFormat="1" ht="15" x14ac:dyDescent="0.25">
      <c r="A32" s="19"/>
      <c r="D32" s="500" t="s">
        <v>466</v>
      </c>
      <c r="E32" s="500"/>
      <c r="F32" s="500"/>
      <c r="G32" s="500"/>
      <c r="H32" s="500"/>
      <c r="I32" s="500"/>
      <c r="J32" s="500"/>
      <c r="K32" s="500"/>
      <c r="L32" s="500"/>
      <c r="M32" s="500"/>
      <c r="N32" s="500"/>
      <c r="O32" s="500"/>
      <c r="P32" s="500"/>
      <c r="Q32" s="62"/>
      <c r="R32" s="62"/>
      <c r="S32" s="62"/>
      <c r="T32" s="62"/>
      <c r="U32" s="63"/>
    </row>
    <row r="33" spans="1:21" s="61" customFormat="1" ht="15" x14ac:dyDescent="0.25">
      <c r="A33" s="19"/>
      <c r="D33" s="500"/>
      <c r="E33" s="500"/>
      <c r="F33" s="500"/>
      <c r="G33" s="500"/>
      <c r="H33" s="500"/>
      <c r="I33" s="500"/>
      <c r="J33" s="500"/>
      <c r="K33" s="500"/>
      <c r="L33" s="500"/>
      <c r="M33" s="500"/>
      <c r="N33" s="500"/>
      <c r="O33" s="500"/>
      <c r="P33" s="500"/>
      <c r="Q33" s="62"/>
      <c r="R33" s="62"/>
      <c r="S33" s="62"/>
      <c r="T33" s="62"/>
      <c r="U33" s="63"/>
    </row>
    <row r="34" spans="1:21" ht="15" x14ac:dyDescent="0.25">
      <c r="D34" s="19" t="s">
        <v>467</v>
      </c>
    </row>
    <row r="35" spans="1:21" x14ac:dyDescent="0.2">
      <c r="C35" s="19" t="s">
        <v>750</v>
      </c>
    </row>
    <row r="36" spans="1:21" x14ac:dyDescent="0.2">
      <c r="C36" s="19" t="s">
        <v>751</v>
      </c>
    </row>
    <row r="38" spans="1:21" s="3" customFormat="1" x14ac:dyDescent="0.2">
      <c r="A38" s="5"/>
      <c r="B38" s="3" t="s">
        <v>752</v>
      </c>
    </row>
    <row r="39" spans="1:21" s="2" customFormat="1" x14ac:dyDescent="0.2">
      <c r="B39" s="2" t="s">
        <v>755</v>
      </c>
    </row>
    <row r="42" spans="1:21" s="254" customFormat="1" x14ac:dyDescent="0.25">
      <c r="A42" s="253"/>
      <c r="B42" s="222" t="s">
        <v>734</v>
      </c>
      <c r="C42" s="222"/>
      <c r="D42" s="228"/>
      <c r="E42" s="228"/>
      <c r="F42" s="228"/>
      <c r="G42" s="228"/>
      <c r="H42" s="228"/>
      <c r="I42" s="228"/>
      <c r="J42" s="228"/>
      <c r="K42" s="228"/>
      <c r="L42" s="228"/>
      <c r="M42" s="228"/>
      <c r="N42" s="228"/>
      <c r="O42" s="228"/>
      <c r="P42" s="228"/>
      <c r="Q42" s="228"/>
      <c r="R42" s="228"/>
      <c r="T42" s="222"/>
    </row>
    <row r="43" spans="1:21" s="224" customFormat="1" x14ac:dyDescent="0.25">
      <c r="A43" s="221"/>
      <c r="B43" s="222"/>
      <c r="C43" s="226" t="s">
        <v>735</v>
      </c>
      <c r="D43" s="227"/>
      <c r="E43" s="227"/>
      <c r="F43" s="227"/>
      <c r="G43" s="227"/>
      <c r="H43" s="227"/>
      <c r="I43" s="227"/>
      <c r="J43" s="227"/>
      <c r="K43" s="227"/>
      <c r="L43" s="227"/>
      <c r="M43" s="227"/>
      <c r="N43" s="227"/>
      <c r="O43" s="227"/>
      <c r="P43" s="223"/>
      <c r="Q43" s="223"/>
      <c r="R43" s="223"/>
      <c r="T43" s="225"/>
    </row>
    <row r="44" spans="1:21" s="224" customFormat="1" x14ac:dyDescent="0.25">
      <c r="A44" s="221"/>
      <c r="B44" s="222"/>
      <c r="C44" s="226" t="s">
        <v>736</v>
      </c>
      <c r="D44" s="227"/>
      <c r="E44" s="227"/>
      <c r="F44" s="227"/>
      <c r="G44" s="227"/>
      <c r="H44" s="227"/>
      <c r="I44" s="227"/>
      <c r="J44" s="227"/>
      <c r="K44" s="227"/>
      <c r="L44" s="227"/>
      <c r="M44" s="227"/>
      <c r="N44" s="227"/>
      <c r="O44" s="227"/>
      <c r="P44" s="223"/>
      <c r="Q44" s="223"/>
      <c r="R44" s="223"/>
      <c r="T44" s="225"/>
    </row>
    <row r="45" spans="1:21" s="224" customFormat="1" ht="14.25" customHeight="1" x14ac:dyDescent="0.25">
      <c r="B45" s="221"/>
      <c r="C45" s="501" t="s">
        <v>707</v>
      </c>
      <c r="D45" s="501"/>
      <c r="E45" s="501"/>
      <c r="F45" s="501"/>
      <c r="G45" s="501"/>
      <c r="H45" s="501"/>
      <c r="I45" s="501"/>
      <c r="J45" s="501"/>
      <c r="K45" s="501"/>
      <c r="L45" s="501"/>
      <c r="M45" s="501"/>
      <c r="N45" s="501"/>
      <c r="O45" s="501"/>
      <c r="P45" s="501"/>
      <c r="Q45" s="228"/>
      <c r="R45" s="223"/>
      <c r="S45" s="223"/>
      <c r="U45" s="225"/>
    </row>
    <row r="46" spans="1:21" s="224" customFormat="1" x14ac:dyDescent="0.25">
      <c r="B46" s="221"/>
      <c r="C46" s="501"/>
      <c r="D46" s="501"/>
      <c r="E46" s="501"/>
      <c r="F46" s="501"/>
      <c r="G46" s="501"/>
      <c r="H46" s="501"/>
      <c r="I46" s="501"/>
      <c r="J46" s="501"/>
      <c r="K46" s="501"/>
      <c r="L46" s="501"/>
      <c r="M46" s="501"/>
      <c r="N46" s="501"/>
      <c r="O46" s="501"/>
      <c r="P46" s="501"/>
      <c r="Q46" s="229"/>
      <c r="R46" s="223"/>
      <c r="S46" s="223"/>
      <c r="U46" s="225"/>
    </row>
    <row r="47" spans="1:21" s="224" customFormat="1" x14ac:dyDescent="0.25">
      <c r="B47" s="502" t="s">
        <v>708</v>
      </c>
      <c r="C47" s="502"/>
      <c r="D47" s="502"/>
      <c r="E47" s="502"/>
      <c r="F47" s="502"/>
      <c r="G47" s="502"/>
      <c r="H47" s="502"/>
      <c r="I47" s="502"/>
      <c r="J47" s="502"/>
      <c r="K47" s="502"/>
      <c r="L47" s="502"/>
      <c r="M47" s="502"/>
      <c r="N47" s="502"/>
      <c r="O47" s="502"/>
      <c r="P47" s="502"/>
    </row>
    <row r="48" spans="1:21" s="224" customFormat="1" x14ac:dyDescent="0.25">
      <c r="B48" s="502"/>
      <c r="C48" s="502"/>
      <c r="D48" s="502"/>
      <c r="E48" s="502"/>
      <c r="F48" s="502"/>
      <c r="G48" s="502"/>
      <c r="H48" s="502"/>
      <c r="I48" s="502"/>
      <c r="J48" s="502"/>
      <c r="K48" s="502"/>
      <c r="L48" s="502"/>
      <c r="M48" s="502"/>
      <c r="N48" s="502"/>
      <c r="O48" s="502"/>
      <c r="P48" s="502"/>
    </row>
    <row r="49" spans="2:18" s="224" customFormat="1" x14ac:dyDescent="0.25">
      <c r="C49" s="503" t="s">
        <v>779</v>
      </c>
      <c r="D49" s="503"/>
      <c r="E49" s="503"/>
      <c r="F49" s="503"/>
      <c r="G49" s="503"/>
      <c r="H49" s="503"/>
      <c r="I49" s="503"/>
      <c r="J49" s="503"/>
      <c r="K49" s="503"/>
      <c r="L49" s="503"/>
      <c r="M49" s="503"/>
      <c r="N49" s="503"/>
      <c r="O49" s="503"/>
      <c r="P49" s="503"/>
    </row>
    <row r="50" spans="2:18" s="224" customFormat="1" x14ac:dyDescent="0.25">
      <c r="C50" s="503"/>
      <c r="D50" s="503"/>
      <c r="E50" s="503"/>
      <c r="F50" s="503"/>
      <c r="G50" s="503"/>
      <c r="H50" s="503"/>
      <c r="I50" s="503"/>
      <c r="J50" s="503"/>
      <c r="K50" s="503"/>
      <c r="L50" s="503"/>
      <c r="M50" s="503"/>
      <c r="N50" s="503"/>
      <c r="O50" s="503"/>
      <c r="P50" s="503"/>
    </row>
    <row r="51" spans="2:18" s="224" customFormat="1" x14ac:dyDescent="0.25">
      <c r="C51" s="224" t="s">
        <v>717</v>
      </c>
    </row>
    <row r="52" spans="2:18" x14ac:dyDescent="0.2">
      <c r="B52" s="220"/>
      <c r="C52" s="220"/>
      <c r="D52" s="220"/>
      <c r="E52" s="220"/>
      <c r="F52" s="220"/>
      <c r="G52" s="220"/>
      <c r="H52" s="220"/>
      <c r="I52" s="220"/>
      <c r="J52" s="220"/>
      <c r="K52" s="220"/>
      <c r="L52" s="220"/>
      <c r="M52" s="220"/>
      <c r="N52" s="220"/>
      <c r="O52" s="220"/>
      <c r="P52" s="220"/>
    </row>
    <row r="53" spans="2:18" x14ac:dyDescent="0.2">
      <c r="B53" s="220"/>
      <c r="C53" s="220"/>
      <c r="D53" s="220"/>
      <c r="E53" s="220"/>
      <c r="F53" s="220"/>
      <c r="G53" s="220"/>
      <c r="H53" s="220"/>
      <c r="I53" s="220"/>
      <c r="J53" s="220"/>
      <c r="K53" s="220"/>
      <c r="L53" s="220"/>
      <c r="M53" s="220"/>
      <c r="N53" s="220"/>
      <c r="O53" s="220"/>
      <c r="P53" s="220"/>
    </row>
    <row r="54" spans="2:18" x14ac:dyDescent="0.2">
      <c r="B54" s="19" t="s">
        <v>468</v>
      </c>
    </row>
    <row r="55" spans="2:18" x14ac:dyDescent="0.2">
      <c r="B55" s="19" t="s">
        <v>469</v>
      </c>
    </row>
    <row r="56" spans="2:18" x14ac:dyDescent="0.2">
      <c r="B56" s="500" t="s">
        <v>780</v>
      </c>
      <c r="C56" s="500"/>
      <c r="D56" s="500"/>
      <c r="E56" s="500"/>
      <c r="F56" s="500"/>
      <c r="G56" s="500"/>
      <c r="H56" s="500"/>
      <c r="I56" s="500"/>
      <c r="J56" s="500"/>
      <c r="K56" s="500"/>
      <c r="L56" s="500"/>
      <c r="M56" s="500"/>
      <c r="N56" s="500"/>
      <c r="O56" s="500"/>
      <c r="P56" s="500"/>
    </row>
    <row r="57" spans="2:18" ht="15" thickBot="1" x14ac:dyDescent="0.25">
      <c r="B57" s="220"/>
      <c r="C57" s="220"/>
      <c r="D57" s="220"/>
      <c r="E57" s="220"/>
      <c r="F57" s="220"/>
      <c r="G57" s="220"/>
      <c r="H57" s="220"/>
      <c r="I57" s="220"/>
      <c r="J57" s="220"/>
      <c r="K57" s="220"/>
      <c r="L57" s="220"/>
      <c r="M57" s="220"/>
      <c r="N57" s="220"/>
      <c r="O57" s="220"/>
      <c r="P57" s="220"/>
    </row>
    <row r="58" spans="2:18" ht="15" x14ac:dyDescent="0.25">
      <c r="B58" s="591" t="s">
        <v>689</v>
      </c>
      <c r="C58" s="592"/>
      <c r="D58" s="592"/>
      <c r="E58" s="592"/>
      <c r="F58" s="592"/>
      <c r="G58" s="592"/>
      <c r="H58" s="592"/>
      <c r="I58" s="592"/>
      <c r="J58" s="592"/>
      <c r="K58" s="592"/>
      <c r="L58" s="592"/>
      <c r="M58" s="592"/>
      <c r="N58" s="592"/>
      <c r="O58" s="592"/>
      <c r="P58" s="593"/>
    </row>
    <row r="59" spans="2:18" x14ac:dyDescent="0.2">
      <c r="B59" s="55"/>
      <c r="C59" s="56"/>
      <c r="D59" s="56"/>
      <c r="E59" s="56"/>
      <c r="F59" s="56"/>
      <c r="G59" s="56"/>
      <c r="H59" s="56"/>
      <c r="I59" s="56"/>
      <c r="J59" s="56"/>
      <c r="K59" s="56"/>
      <c r="L59" s="56"/>
      <c r="M59" s="56"/>
      <c r="N59" s="56"/>
      <c r="O59" s="56"/>
      <c r="P59" s="57"/>
    </row>
    <row r="60" spans="2:18" x14ac:dyDescent="0.2">
      <c r="B60" s="55" t="s">
        <v>470</v>
      </c>
      <c r="C60" s="56"/>
      <c r="D60" s="56"/>
      <c r="E60" s="56"/>
      <c r="F60" s="56"/>
      <c r="G60" s="56"/>
      <c r="H60" s="56"/>
      <c r="I60" s="56"/>
      <c r="J60" s="56"/>
      <c r="K60" s="56"/>
      <c r="L60" s="56"/>
      <c r="M60" s="56"/>
      <c r="N60" s="56"/>
      <c r="O60" s="56"/>
      <c r="P60" s="57"/>
    </row>
    <row r="61" spans="2:18" x14ac:dyDescent="0.2">
      <c r="B61" s="494" t="s">
        <v>471</v>
      </c>
      <c r="C61" s="495"/>
      <c r="D61" s="495"/>
      <c r="E61" s="495"/>
      <c r="F61" s="495"/>
      <c r="G61" s="495"/>
      <c r="H61" s="495"/>
      <c r="I61" s="495"/>
      <c r="J61" s="495"/>
      <c r="K61" s="495"/>
      <c r="L61" s="495"/>
      <c r="M61" s="495"/>
      <c r="N61" s="495"/>
      <c r="O61" s="495"/>
      <c r="P61" s="496"/>
      <c r="Q61" s="64"/>
      <c r="R61" s="64"/>
    </row>
    <row r="62" spans="2:18" x14ac:dyDescent="0.2">
      <c r="B62" s="494"/>
      <c r="C62" s="495"/>
      <c r="D62" s="495"/>
      <c r="E62" s="495"/>
      <c r="F62" s="495"/>
      <c r="G62" s="495"/>
      <c r="H62" s="495"/>
      <c r="I62" s="495"/>
      <c r="J62" s="495"/>
      <c r="K62" s="495"/>
      <c r="L62" s="495"/>
      <c r="M62" s="495"/>
      <c r="N62" s="495"/>
      <c r="O62" s="495"/>
      <c r="P62" s="496"/>
      <c r="Q62" s="395"/>
      <c r="R62" s="395"/>
    </row>
    <row r="63" spans="2:18" ht="15" x14ac:dyDescent="0.25">
      <c r="B63" s="55"/>
      <c r="C63" s="66"/>
      <c r="D63" s="56"/>
      <c r="E63" s="56"/>
      <c r="F63" s="56"/>
      <c r="G63" s="56"/>
      <c r="H63" s="56"/>
      <c r="I63" s="56"/>
      <c r="J63" s="56"/>
      <c r="K63" s="56"/>
      <c r="L63" s="56"/>
      <c r="M63" s="56"/>
      <c r="N63" s="56"/>
      <c r="O63" s="56"/>
      <c r="P63" s="57"/>
    </row>
    <row r="64" spans="2:18" ht="15" x14ac:dyDescent="0.25">
      <c r="B64" s="55"/>
      <c r="C64" s="66" t="s">
        <v>472</v>
      </c>
      <c r="D64" s="56"/>
      <c r="E64" s="56"/>
      <c r="F64" s="56"/>
      <c r="G64" s="56"/>
      <c r="H64" s="56"/>
      <c r="I64" s="56"/>
      <c r="J64" s="56"/>
      <c r="K64" s="56"/>
      <c r="L64" s="56"/>
      <c r="M64" s="56"/>
      <c r="N64" s="56"/>
      <c r="O64" s="56"/>
      <c r="P64" s="57"/>
    </row>
    <row r="65" spans="2:18" x14ac:dyDescent="0.2">
      <c r="B65" s="55"/>
      <c r="C65" s="56"/>
      <c r="D65" s="56" t="s">
        <v>473</v>
      </c>
      <c r="E65" s="56"/>
      <c r="F65" s="56"/>
      <c r="G65" s="56"/>
      <c r="H65" s="56"/>
      <c r="I65" s="56"/>
      <c r="J65" s="56"/>
      <c r="K65" s="56"/>
      <c r="L65" s="56"/>
      <c r="M65" s="56"/>
      <c r="N65" s="56"/>
      <c r="O65" s="56"/>
      <c r="P65" s="57"/>
    </row>
    <row r="66" spans="2:18" x14ac:dyDescent="0.2">
      <c r="B66" s="55"/>
      <c r="C66" s="56"/>
      <c r="D66" s="56" t="s">
        <v>474</v>
      </c>
      <c r="E66" s="56"/>
      <c r="F66" s="56"/>
      <c r="G66" s="56"/>
      <c r="H66" s="56"/>
      <c r="I66" s="56"/>
      <c r="J66" s="56"/>
      <c r="K66" s="56"/>
      <c r="L66" s="56"/>
      <c r="M66" s="56"/>
      <c r="N66" s="56"/>
      <c r="O66" s="56"/>
      <c r="P66" s="57"/>
    </row>
    <row r="67" spans="2:18" x14ac:dyDescent="0.2">
      <c r="B67" s="55"/>
      <c r="C67" s="56"/>
      <c r="D67" s="56" t="s">
        <v>475</v>
      </c>
      <c r="E67" s="56"/>
      <c r="F67" s="56"/>
      <c r="G67" s="56"/>
      <c r="H67" s="56"/>
      <c r="I67" s="56"/>
      <c r="J67" s="56"/>
      <c r="K67" s="56"/>
      <c r="L67" s="56"/>
      <c r="M67" s="56"/>
      <c r="N67" s="56"/>
      <c r="O67" s="56"/>
      <c r="P67" s="57"/>
    </row>
    <row r="68" spans="2:18" x14ac:dyDescent="0.2">
      <c r="B68" s="55"/>
      <c r="C68" s="56"/>
      <c r="D68" s="56" t="s">
        <v>476</v>
      </c>
      <c r="E68" s="56"/>
      <c r="F68" s="56"/>
      <c r="G68" s="56"/>
      <c r="H68" s="56"/>
      <c r="I68" s="56"/>
      <c r="J68" s="56"/>
      <c r="K68" s="56"/>
      <c r="L68" s="56"/>
      <c r="M68" s="56"/>
      <c r="N68" s="56"/>
      <c r="O68" s="56"/>
      <c r="P68" s="57"/>
    </row>
    <row r="69" spans="2:18" x14ac:dyDescent="0.2">
      <c r="B69" s="55"/>
      <c r="C69" s="56"/>
      <c r="D69" s="56"/>
      <c r="E69" s="56"/>
      <c r="F69" s="56"/>
      <c r="G69" s="56"/>
      <c r="H69" s="56"/>
      <c r="I69" s="56"/>
      <c r="J69" s="56"/>
      <c r="K69" s="56"/>
      <c r="L69" s="56"/>
      <c r="M69" s="56"/>
      <c r="N69" s="56"/>
      <c r="O69" s="56"/>
      <c r="P69" s="57"/>
    </row>
    <row r="70" spans="2:18" ht="15" x14ac:dyDescent="0.25">
      <c r="B70" s="55"/>
      <c r="C70" s="497" t="s">
        <v>477</v>
      </c>
      <c r="D70" s="497"/>
      <c r="E70" s="497"/>
      <c r="F70" s="497"/>
      <c r="G70" s="497"/>
      <c r="H70" s="497"/>
      <c r="I70" s="497"/>
      <c r="J70" s="497"/>
      <c r="K70" s="497"/>
      <c r="L70" s="497"/>
      <c r="M70" s="497"/>
      <c r="N70" s="497"/>
      <c r="O70" s="497"/>
      <c r="P70" s="498"/>
      <c r="Q70" s="62"/>
    </row>
    <row r="71" spans="2:18" ht="15" x14ac:dyDescent="0.25">
      <c r="B71" s="55"/>
      <c r="C71" s="497"/>
      <c r="D71" s="497"/>
      <c r="E71" s="497"/>
      <c r="F71" s="497"/>
      <c r="G71" s="497"/>
      <c r="H71" s="497"/>
      <c r="I71" s="497"/>
      <c r="J71" s="497"/>
      <c r="K71" s="497"/>
      <c r="L71" s="497"/>
      <c r="M71" s="497"/>
      <c r="N71" s="497"/>
      <c r="O71" s="497"/>
      <c r="P71" s="498"/>
      <c r="Q71" s="62"/>
    </row>
    <row r="72" spans="2:18" x14ac:dyDescent="0.2">
      <c r="B72" s="55"/>
      <c r="C72" s="56"/>
      <c r="D72" s="56" t="s">
        <v>473</v>
      </c>
      <c r="E72" s="56"/>
      <c r="F72" s="56"/>
      <c r="G72" s="56"/>
      <c r="H72" s="56"/>
      <c r="I72" s="56"/>
      <c r="J72" s="56"/>
      <c r="K72" s="56"/>
      <c r="L72" s="56"/>
      <c r="M72" s="56"/>
      <c r="N72" s="56"/>
      <c r="O72" s="56"/>
      <c r="P72" s="57"/>
    </row>
    <row r="73" spans="2:18" x14ac:dyDescent="0.2">
      <c r="B73" s="55"/>
      <c r="C73" s="56"/>
      <c r="D73" s="56" t="s">
        <v>478</v>
      </c>
      <c r="E73" s="56"/>
      <c r="F73" s="56"/>
      <c r="G73" s="56"/>
      <c r="H73" s="56"/>
      <c r="I73" s="56"/>
      <c r="J73" s="56"/>
      <c r="K73" s="56"/>
      <c r="L73" s="56"/>
      <c r="M73" s="56"/>
      <c r="N73" s="56"/>
      <c r="O73" s="56"/>
      <c r="P73" s="57"/>
    </row>
    <row r="74" spans="2:18" x14ac:dyDescent="0.2">
      <c r="B74" s="55"/>
      <c r="C74" s="56"/>
      <c r="D74" s="56" t="s">
        <v>475</v>
      </c>
      <c r="E74" s="56"/>
      <c r="F74" s="56"/>
      <c r="G74" s="56"/>
      <c r="H74" s="56"/>
      <c r="I74" s="56"/>
      <c r="J74" s="56"/>
      <c r="K74" s="56"/>
      <c r="L74" s="56"/>
      <c r="M74" s="56"/>
      <c r="N74" s="56"/>
      <c r="O74" s="56"/>
      <c r="P74" s="57"/>
    </row>
    <row r="75" spans="2:18" x14ac:dyDescent="0.2">
      <c r="B75" s="55"/>
      <c r="C75" s="56"/>
      <c r="D75" s="495" t="s">
        <v>479</v>
      </c>
      <c r="E75" s="495"/>
      <c r="F75" s="495"/>
      <c r="G75" s="495"/>
      <c r="H75" s="495"/>
      <c r="I75" s="495"/>
      <c r="J75" s="495"/>
      <c r="K75" s="495"/>
      <c r="L75" s="495"/>
      <c r="M75" s="495"/>
      <c r="N75" s="495"/>
      <c r="O75" s="495"/>
      <c r="P75" s="496"/>
      <c r="Q75" s="64"/>
      <c r="R75" s="64"/>
    </row>
    <row r="76" spans="2:18" x14ac:dyDescent="0.2">
      <c r="B76" s="55"/>
      <c r="C76" s="56"/>
      <c r="D76" s="495"/>
      <c r="E76" s="495"/>
      <c r="F76" s="495"/>
      <c r="G76" s="495"/>
      <c r="H76" s="495"/>
      <c r="I76" s="495"/>
      <c r="J76" s="495"/>
      <c r="K76" s="495"/>
      <c r="L76" s="495"/>
      <c r="M76" s="495"/>
      <c r="N76" s="495"/>
      <c r="O76" s="495"/>
      <c r="P76" s="496"/>
      <c r="Q76" s="395"/>
      <c r="R76" s="395"/>
    </row>
    <row r="77" spans="2:18" x14ac:dyDescent="0.2">
      <c r="B77" s="55"/>
      <c r="C77" s="56"/>
      <c r="D77" s="56" t="s">
        <v>476</v>
      </c>
      <c r="E77" s="56"/>
      <c r="F77" s="56"/>
      <c r="G77" s="56"/>
      <c r="H77" s="56"/>
      <c r="I77" s="56"/>
      <c r="J77" s="56"/>
      <c r="K77" s="56"/>
      <c r="L77" s="56"/>
      <c r="M77" s="56"/>
      <c r="N77" s="56"/>
      <c r="O77" s="56"/>
      <c r="P77" s="57"/>
    </row>
    <row r="78" spans="2:18" x14ac:dyDescent="0.2">
      <c r="B78" s="55"/>
      <c r="C78" s="56"/>
      <c r="D78" s="56"/>
      <c r="E78" s="56"/>
      <c r="F78" s="56"/>
      <c r="G78" s="56"/>
      <c r="H78" s="56"/>
      <c r="I78" s="56"/>
      <c r="J78" s="56"/>
      <c r="K78" s="56"/>
      <c r="L78" s="56"/>
      <c r="M78" s="56"/>
      <c r="N78" s="56"/>
      <c r="O78" s="56"/>
      <c r="P78" s="57"/>
    </row>
    <row r="79" spans="2:18" ht="15" x14ac:dyDescent="0.25">
      <c r="B79" s="55"/>
      <c r="C79" s="66" t="s">
        <v>480</v>
      </c>
      <c r="D79" s="56"/>
      <c r="E79" s="56"/>
      <c r="F79" s="56"/>
      <c r="G79" s="56"/>
      <c r="H79" s="56"/>
      <c r="I79" s="56"/>
      <c r="J79" s="56"/>
      <c r="K79" s="56"/>
      <c r="L79" s="56"/>
      <c r="M79" s="56"/>
      <c r="N79" s="56"/>
      <c r="O79" s="56"/>
      <c r="P79" s="57"/>
    </row>
    <row r="80" spans="2:18" x14ac:dyDescent="0.2">
      <c r="B80" s="55"/>
      <c r="C80" s="56"/>
      <c r="D80" s="56" t="s">
        <v>481</v>
      </c>
      <c r="E80" s="56"/>
      <c r="F80" s="56"/>
      <c r="G80" s="56"/>
      <c r="H80" s="56"/>
      <c r="I80" s="56"/>
      <c r="J80" s="56"/>
      <c r="K80" s="56"/>
      <c r="L80" s="56"/>
      <c r="M80" s="56"/>
      <c r="N80" s="56"/>
      <c r="O80" s="56"/>
      <c r="P80" s="57"/>
    </row>
    <row r="81" spans="2:16" x14ac:dyDescent="0.2">
      <c r="B81" s="55"/>
      <c r="C81" s="56"/>
      <c r="D81" s="56" t="s">
        <v>475</v>
      </c>
      <c r="E81" s="56"/>
      <c r="F81" s="56"/>
      <c r="G81" s="56"/>
      <c r="H81" s="56"/>
      <c r="I81" s="56"/>
      <c r="J81" s="56"/>
      <c r="K81" s="56"/>
      <c r="L81" s="56"/>
      <c r="M81" s="56"/>
      <c r="N81" s="56"/>
      <c r="O81" s="56"/>
      <c r="P81" s="57"/>
    </row>
    <row r="82" spans="2:16" x14ac:dyDescent="0.2">
      <c r="B82" s="55"/>
      <c r="C82" s="56"/>
      <c r="D82" s="56" t="s">
        <v>482</v>
      </c>
      <c r="E82" s="56"/>
      <c r="F82" s="56"/>
      <c r="G82" s="56"/>
      <c r="H82" s="56"/>
      <c r="I82" s="56"/>
      <c r="J82" s="56"/>
      <c r="K82" s="56"/>
      <c r="L82" s="56"/>
      <c r="M82" s="56"/>
      <c r="N82" s="56"/>
      <c r="O82" s="56"/>
      <c r="P82" s="57"/>
    </row>
    <row r="83" spans="2:16" ht="15" thickBot="1" x14ac:dyDescent="0.25">
      <c r="B83" s="58"/>
      <c r="C83" s="59"/>
      <c r="D83" s="59"/>
      <c r="E83" s="59"/>
      <c r="F83" s="59"/>
      <c r="G83" s="59"/>
      <c r="H83" s="59"/>
      <c r="I83" s="59"/>
      <c r="J83" s="59"/>
      <c r="K83" s="59"/>
      <c r="L83" s="59"/>
      <c r="M83" s="59"/>
      <c r="N83" s="59"/>
      <c r="O83" s="59"/>
      <c r="P83" s="60"/>
    </row>
  </sheetData>
  <sheetProtection password="D73D" sheet="1" objects="1" scenarios="1" formatRows="0"/>
  <mergeCells count="12">
    <mergeCell ref="B61:P62"/>
    <mergeCell ref="C70:P71"/>
    <mergeCell ref="D75:P76"/>
    <mergeCell ref="B2:P2"/>
    <mergeCell ref="B3:P3"/>
    <mergeCell ref="B56:P56"/>
    <mergeCell ref="C45:P46"/>
    <mergeCell ref="B47:P48"/>
    <mergeCell ref="C49:P50"/>
    <mergeCell ref="D32:P33"/>
    <mergeCell ref="B58:P58"/>
    <mergeCell ref="C24:P24"/>
  </mergeCells>
  <hyperlinks>
    <hyperlink ref="C24:P24" location="Using_E_Appendix_Travel" display=" - See an explanation for using this form in the section &quot;Using E Appendix Travel.&quot;"/>
  </hyperlinks>
  <pageMargins left="0.70866141732283472" right="0.70866141732283472" top="0.74803149606299213" bottom="0.74803149606299213" header="0.31496062992125984" footer="0.31496062992125984"/>
  <pageSetup scale="80" fitToHeight="0" orientation="landscape" r:id="rId1"/>
  <headerFooter>
    <oddFooter>&amp;L&amp;BCanada Council for the Arts Confidential&amp;B&amp;C&amp;D&amp;RPage &amp;P</oddFooter>
  </headerFooter>
  <rowBreaks count="1" manualBreakCount="1">
    <brk id="3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K51"/>
  <sheetViews>
    <sheetView showGridLines="0" zoomScale="90" zoomScaleNormal="90" workbookViewId="0">
      <pane ySplit="5" topLeftCell="A6" activePane="bottomLeft" state="frozen"/>
      <selection pane="bottomLeft" activeCell="A6" sqref="A6"/>
    </sheetView>
  </sheetViews>
  <sheetFormatPr defaultColWidth="9.140625" defaultRowHeight="14.25" x14ac:dyDescent="0.2"/>
  <cols>
    <col min="1" max="1" width="5.28515625" style="294" customWidth="1"/>
    <col min="2" max="2" width="39.28515625" style="294" customWidth="1"/>
    <col min="3" max="5" width="23.85546875" style="294" customWidth="1"/>
    <col min="6" max="6" width="44.28515625" style="295" customWidth="1"/>
    <col min="7" max="7" width="9.140625" style="296"/>
    <col min="8" max="16384" width="9.140625" style="294"/>
  </cols>
  <sheetData>
    <row r="1" spans="1:11" x14ac:dyDescent="0.2">
      <c r="B1" s="422" t="s">
        <v>826</v>
      </c>
      <c r="H1" s="297"/>
      <c r="I1" s="295"/>
      <c r="J1" s="295"/>
      <c r="K1" s="295"/>
    </row>
    <row r="2" spans="1:11" ht="18.75" customHeight="1" x14ac:dyDescent="0.2">
      <c r="A2" s="7"/>
      <c r="B2" s="507" t="s">
        <v>741</v>
      </c>
      <c r="C2" s="507"/>
      <c r="D2" s="507"/>
      <c r="E2" s="507"/>
      <c r="F2" s="507"/>
    </row>
    <row r="3" spans="1:11" ht="9" customHeight="1" x14ac:dyDescent="0.2">
      <c r="A3" s="11"/>
      <c r="B3" s="7"/>
      <c r="C3" s="8"/>
      <c r="D3" s="8"/>
      <c r="E3" s="8"/>
      <c r="F3" s="9"/>
    </row>
    <row r="4" spans="1:11" ht="15" x14ac:dyDescent="0.2">
      <c r="A4" s="11"/>
      <c r="B4" s="7"/>
      <c r="C4" s="10" t="s">
        <v>0</v>
      </c>
      <c r="D4" s="4" t="s">
        <v>456</v>
      </c>
      <c r="E4" s="10" t="s">
        <v>5</v>
      </c>
      <c r="F4" s="508" t="s">
        <v>2</v>
      </c>
    </row>
    <row r="5" spans="1:11" ht="15" x14ac:dyDescent="0.2">
      <c r="A5" s="11"/>
      <c r="B5" s="8"/>
      <c r="C5" s="83" t="s">
        <v>489</v>
      </c>
      <c r="D5" s="210" t="s">
        <v>489</v>
      </c>
      <c r="E5" s="83" t="s">
        <v>489</v>
      </c>
      <c r="F5" s="509"/>
    </row>
    <row r="6" spans="1:11" ht="9" customHeight="1" x14ac:dyDescent="0.2">
      <c r="A6" s="7"/>
      <c r="B6" s="11"/>
      <c r="C6" s="12"/>
      <c r="D6" s="12"/>
      <c r="E6" s="12"/>
      <c r="F6" s="13"/>
    </row>
    <row r="7" spans="1:11" ht="15" customHeight="1" x14ac:dyDescent="0.2">
      <c r="A7" s="298"/>
      <c r="B7" s="504" t="s">
        <v>628</v>
      </c>
      <c r="C7" s="505"/>
      <c r="D7" s="505"/>
      <c r="E7" s="505"/>
      <c r="F7" s="506"/>
    </row>
    <row r="8" spans="1:11" ht="9" customHeight="1" x14ac:dyDescent="0.2">
      <c r="A8" s="298"/>
      <c r="B8" s="14"/>
      <c r="C8" s="14"/>
      <c r="D8" s="14"/>
      <c r="E8" s="14"/>
      <c r="F8" s="15"/>
    </row>
    <row r="9" spans="1:11" ht="15" customHeight="1" x14ac:dyDescent="0.2">
      <c r="A9" s="298"/>
      <c r="B9" s="510" t="s">
        <v>783</v>
      </c>
      <c r="C9" s="510"/>
      <c r="D9" s="510"/>
      <c r="E9" s="510"/>
      <c r="F9" s="510"/>
    </row>
    <row r="10" spans="1:11" x14ac:dyDescent="0.2">
      <c r="A10" s="298"/>
      <c r="B10" s="21" t="s">
        <v>1</v>
      </c>
      <c r="C10" s="299"/>
      <c r="D10" s="300"/>
      <c r="E10" s="299"/>
      <c r="F10" s="22"/>
    </row>
    <row r="11" spans="1:11" x14ac:dyDescent="0.2">
      <c r="A11" s="298"/>
      <c r="B11" s="23" t="s">
        <v>447</v>
      </c>
      <c r="C11" s="49" t="s">
        <v>6</v>
      </c>
      <c r="D11" s="79" t="s">
        <v>6</v>
      </c>
      <c r="E11" s="49" t="s">
        <v>6</v>
      </c>
      <c r="F11" s="22"/>
    </row>
    <row r="12" spans="1:11" x14ac:dyDescent="0.2">
      <c r="A12" s="298"/>
      <c r="B12" s="23" t="s">
        <v>448</v>
      </c>
      <c r="C12" s="49" t="s">
        <v>6</v>
      </c>
      <c r="D12" s="79" t="s">
        <v>6</v>
      </c>
      <c r="E12" s="49" t="s">
        <v>6</v>
      </c>
      <c r="F12" s="22"/>
    </row>
    <row r="13" spans="1:11" x14ac:dyDescent="0.2">
      <c r="A13" s="298"/>
      <c r="B13" s="23" t="s">
        <v>781</v>
      </c>
      <c r="C13" s="301">
        <f>IFERROR(VLOOKUP(C11,Sheet2!$F$6:$S$19, MATCH(C12,Sheet2!$G$6:$S$6,0)+1,FALSE),0)</f>
        <v>0</v>
      </c>
      <c r="D13" s="302">
        <f>IFERROR(VLOOKUP(D11,Sheet2!$F$6:$S$19, MATCH(D12,Sheet2!$G$6:$S$6,0)+1,FALSE),0)</f>
        <v>0</v>
      </c>
      <c r="E13" s="301">
        <f>IFERROR(VLOOKUP(E11,Sheet2!$F$6:$S$19, MATCH(E12,Sheet2!$G$6:$S$6,0)+1,FALSE),0)</f>
        <v>0</v>
      </c>
      <c r="F13" s="22"/>
    </row>
    <row r="14" spans="1:11" ht="15" x14ac:dyDescent="0.2">
      <c r="A14" s="298"/>
      <c r="B14" s="24" t="s">
        <v>629</v>
      </c>
      <c r="C14" s="25">
        <f>+C13*C10</f>
        <v>0</v>
      </c>
      <c r="D14" s="26">
        <f>+D13*D10</f>
        <v>0</v>
      </c>
      <c r="E14" s="27">
        <f>+E13*E10</f>
        <v>0</v>
      </c>
      <c r="F14" s="22"/>
    </row>
    <row r="15" spans="1:11" ht="15" customHeight="1" x14ac:dyDescent="0.2">
      <c r="A15" s="298"/>
      <c r="B15" s="510" t="s">
        <v>460</v>
      </c>
      <c r="C15" s="510"/>
      <c r="D15" s="510"/>
      <c r="E15" s="510"/>
      <c r="F15" s="510"/>
    </row>
    <row r="16" spans="1:11" ht="15" customHeight="1" x14ac:dyDescent="0.2">
      <c r="A16" s="298"/>
      <c r="B16" s="21" t="s">
        <v>1</v>
      </c>
      <c r="C16" s="299"/>
      <c r="D16" s="300"/>
      <c r="E16" s="299"/>
      <c r="F16" s="22"/>
    </row>
    <row r="17" spans="1:6" ht="15" customHeight="1" x14ac:dyDescent="0.2">
      <c r="A17" s="298"/>
      <c r="B17" s="23" t="s">
        <v>451</v>
      </c>
      <c r="C17" s="49" t="s">
        <v>6</v>
      </c>
      <c r="D17" s="79" t="s">
        <v>6</v>
      </c>
      <c r="E17" s="49" t="s">
        <v>6</v>
      </c>
      <c r="F17" s="22"/>
    </row>
    <row r="18" spans="1:6" ht="15" customHeight="1" x14ac:dyDescent="0.2">
      <c r="A18" s="298"/>
      <c r="B18" s="23" t="s">
        <v>452</v>
      </c>
      <c r="C18" s="45" t="s">
        <v>6</v>
      </c>
      <c r="D18" s="80" t="s">
        <v>6</v>
      </c>
      <c r="E18" s="45" t="s">
        <v>6</v>
      </c>
      <c r="F18" s="22"/>
    </row>
    <row r="19" spans="1:6" ht="15" customHeight="1" x14ac:dyDescent="0.2">
      <c r="A19" s="298"/>
      <c r="B19" s="23" t="s">
        <v>781</v>
      </c>
      <c r="C19" s="25">
        <f>+IFERROR(VLOOKUP(C18,Sheet1!$B$4:$C$245,2,0)+IF(C17="Northwest Territories",500,IF(C17="Yukon",500,IF(C17="Nunavut",2000,0))),0)</f>
        <v>0</v>
      </c>
      <c r="D19" s="26">
        <f>+IFERROR(VLOOKUP(D18,Sheet1!$B$4:$C$245,2,0)+IF(D17="Northwest Territories",500,IF(D17="Yukon",500,IF(D17="Nunavut",2000,0))),0)</f>
        <v>0</v>
      </c>
      <c r="E19" s="25">
        <f>+IFERROR(VLOOKUP(E18,Sheet1!$B$4:$C$245,2,0)+IF(E17="Northwest Territories",500,IF(E17="Yukon",500,IF(E17="Nunavut",2000,0))),0)</f>
        <v>0</v>
      </c>
      <c r="F19" s="22"/>
    </row>
    <row r="20" spans="1:6" ht="30" x14ac:dyDescent="0.2">
      <c r="A20" s="298"/>
      <c r="B20" s="424" t="s">
        <v>782</v>
      </c>
      <c r="C20" s="25">
        <f>+C19*C16</f>
        <v>0</v>
      </c>
      <c r="D20" s="26">
        <f>+D19*D16</f>
        <v>0</v>
      </c>
      <c r="E20" s="25">
        <f>+E19*E16</f>
        <v>0</v>
      </c>
      <c r="F20" s="22"/>
    </row>
    <row r="21" spans="1:6" ht="15" customHeight="1" x14ac:dyDescent="0.2">
      <c r="A21" s="298"/>
      <c r="B21" s="510" t="s">
        <v>784</v>
      </c>
      <c r="C21" s="510"/>
      <c r="D21" s="510"/>
      <c r="E21" s="510"/>
      <c r="F21" s="510"/>
    </row>
    <row r="22" spans="1:6" ht="15" customHeight="1" x14ac:dyDescent="0.2">
      <c r="A22" s="298"/>
      <c r="B22" s="36" t="s">
        <v>1</v>
      </c>
      <c r="C22" s="303"/>
      <c r="D22" s="304"/>
      <c r="E22" s="303"/>
      <c r="F22" s="22"/>
    </row>
    <row r="23" spans="1:6" ht="15" customHeight="1" x14ac:dyDescent="0.2">
      <c r="A23" s="298"/>
      <c r="B23" s="23" t="s">
        <v>449</v>
      </c>
      <c r="C23" s="43"/>
      <c r="D23" s="44"/>
      <c r="E23" s="43"/>
      <c r="F23" s="22"/>
    </row>
    <row r="24" spans="1:6" ht="15" customHeight="1" x14ac:dyDescent="0.2">
      <c r="A24" s="298"/>
      <c r="B24" s="23" t="s">
        <v>450</v>
      </c>
      <c r="C24" s="43"/>
      <c r="D24" s="44"/>
      <c r="E24" s="43"/>
      <c r="F24" s="22"/>
    </row>
    <row r="25" spans="1:6" ht="30" x14ac:dyDescent="0.2">
      <c r="A25" s="298"/>
      <c r="B25" s="424" t="s">
        <v>785</v>
      </c>
      <c r="C25" s="46"/>
      <c r="D25" s="35"/>
      <c r="E25" s="46"/>
      <c r="F25" s="47"/>
    </row>
    <row r="26" spans="1:6" ht="15" customHeight="1" x14ac:dyDescent="0.2">
      <c r="A26" s="298"/>
      <c r="B26" s="510" t="s">
        <v>658</v>
      </c>
      <c r="C26" s="510"/>
      <c r="D26" s="510"/>
      <c r="E26" s="510"/>
      <c r="F26" s="510"/>
    </row>
    <row r="27" spans="1:6" ht="31.5" customHeight="1" x14ac:dyDescent="0.2">
      <c r="A27" s="298"/>
      <c r="B27" s="23" t="s">
        <v>786</v>
      </c>
      <c r="C27" s="46"/>
      <c r="D27" s="35"/>
      <c r="E27" s="46"/>
      <c r="F27" s="47"/>
    </row>
    <row r="28" spans="1:6" ht="15" customHeight="1" x14ac:dyDescent="0.2">
      <c r="A28" s="298"/>
      <c r="B28" s="37" t="s">
        <v>459</v>
      </c>
      <c r="C28" s="48">
        <f>C14+C20+C25+C27</f>
        <v>0</v>
      </c>
      <c r="D28" s="26">
        <f t="shared" ref="D28:E28" si="0">D14+D20+D25+D27</f>
        <v>0</v>
      </c>
      <c r="E28" s="48">
        <f t="shared" si="0"/>
        <v>0</v>
      </c>
      <c r="F28" s="47"/>
    </row>
    <row r="29" spans="1:6" ht="9" customHeight="1" x14ac:dyDescent="0.2">
      <c r="A29" s="298"/>
      <c r="B29" s="14"/>
      <c r="C29" s="14"/>
      <c r="D29" s="14"/>
      <c r="E29" s="14"/>
      <c r="F29" s="15"/>
    </row>
    <row r="30" spans="1:6" ht="15" customHeight="1" x14ac:dyDescent="0.2">
      <c r="A30" s="298"/>
      <c r="B30" s="510" t="s">
        <v>487</v>
      </c>
      <c r="C30" s="510"/>
      <c r="D30" s="510"/>
      <c r="E30" s="510"/>
      <c r="F30" s="510"/>
    </row>
    <row r="31" spans="1:6" ht="15" customHeight="1" x14ac:dyDescent="0.2">
      <c r="A31" s="298"/>
      <c r="B31" s="36" t="s">
        <v>1</v>
      </c>
      <c r="C31" s="303"/>
      <c r="D31" s="304"/>
      <c r="E31" s="303"/>
      <c r="F31" s="22"/>
    </row>
    <row r="32" spans="1:6" ht="15" customHeight="1" x14ac:dyDescent="0.2">
      <c r="A32" s="298"/>
      <c r="B32" s="36" t="s">
        <v>787</v>
      </c>
      <c r="C32" s="51"/>
      <c r="D32" s="81"/>
      <c r="E32" s="51"/>
      <c r="F32" s="22"/>
    </row>
    <row r="33" spans="1:10" ht="15" customHeight="1" x14ac:dyDescent="0.2">
      <c r="A33" s="298"/>
      <c r="B33" s="23" t="s">
        <v>788</v>
      </c>
      <c r="C33" s="51"/>
      <c r="D33" s="81"/>
      <c r="E33" s="51"/>
      <c r="F33" s="22"/>
    </row>
    <row r="34" spans="1:10" ht="15" customHeight="1" x14ac:dyDescent="0.2">
      <c r="A34" s="298"/>
      <c r="B34" s="23" t="s">
        <v>789</v>
      </c>
      <c r="C34" s="305">
        <f t="shared" ref="C34:E34" si="1">+IF(C33-C32&lt;0,0,IF(C32="",0,IF(C32&lt;42736,0,C33-C32 +1)))</f>
        <v>0</v>
      </c>
      <c r="D34" s="306">
        <f t="shared" si="1"/>
        <v>0</v>
      </c>
      <c r="E34" s="305">
        <f t="shared" si="1"/>
        <v>0</v>
      </c>
      <c r="F34" s="22"/>
    </row>
    <row r="35" spans="1:10" ht="15" customHeight="1" x14ac:dyDescent="0.2">
      <c r="A35" s="298"/>
      <c r="B35" s="23" t="s">
        <v>790</v>
      </c>
      <c r="C35" s="305">
        <f>IF(C34&gt;5,5,C34)</f>
        <v>0</v>
      </c>
      <c r="D35" s="307">
        <f t="shared" ref="D35:E35" si="2">IF(D34&gt;5,5,D34)</f>
        <v>0</v>
      </c>
      <c r="E35" s="305">
        <f t="shared" si="2"/>
        <v>0</v>
      </c>
      <c r="F35" s="22"/>
    </row>
    <row r="36" spans="1:10" ht="30" x14ac:dyDescent="0.2">
      <c r="A36" s="298"/>
      <c r="B36" s="37" t="s">
        <v>488</v>
      </c>
      <c r="C36" s="25">
        <f>C31*C35*150</f>
        <v>0</v>
      </c>
      <c r="D36" s="26">
        <f t="shared" ref="D36:E36" si="3">D31*D35*150</f>
        <v>0</v>
      </c>
      <c r="E36" s="25">
        <f t="shared" si="3"/>
        <v>0</v>
      </c>
      <c r="F36" s="22"/>
    </row>
    <row r="37" spans="1:10" ht="9" customHeight="1" x14ac:dyDescent="0.2">
      <c r="A37" s="298"/>
      <c r="B37" s="14"/>
      <c r="C37" s="14"/>
      <c r="D37" s="14"/>
      <c r="E37" s="14"/>
      <c r="F37" s="15"/>
    </row>
    <row r="38" spans="1:10" s="296" customFormat="1" ht="15" x14ac:dyDescent="0.2">
      <c r="A38" s="7"/>
      <c r="B38" s="504" t="s">
        <v>454</v>
      </c>
      <c r="C38" s="505"/>
      <c r="D38" s="505"/>
      <c r="E38" s="505"/>
      <c r="F38" s="506"/>
      <c r="H38" s="294"/>
      <c r="I38" s="294"/>
      <c r="J38" s="294"/>
    </row>
    <row r="39" spans="1:10" s="296" customFormat="1" ht="50.25" customHeight="1" x14ac:dyDescent="0.2">
      <c r="A39" s="7"/>
      <c r="B39" s="38" t="s">
        <v>723</v>
      </c>
      <c r="C39" s="172"/>
      <c r="D39" s="308"/>
      <c r="E39" s="309"/>
      <c r="F39" s="22"/>
      <c r="H39" s="294"/>
      <c r="I39" s="294"/>
      <c r="J39" s="294"/>
    </row>
    <row r="40" spans="1:10" s="296" customFormat="1" x14ac:dyDescent="0.2">
      <c r="A40" s="7"/>
      <c r="B40" s="50" t="s">
        <v>461</v>
      </c>
      <c r="C40" s="310"/>
      <c r="D40" s="308"/>
      <c r="E40" s="309"/>
      <c r="F40" s="22"/>
      <c r="H40" s="294"/>
      <c r="I40" s="294"/>
      <c r="J40" s="294"/>
    </row>
    <row r="41" spans="1:10" ht="28.5" x14ac:dyDescent="0.2">
      <c r="B41" s="23" t="s">
        <v>457</v>
      </c>
      <c r="C41" s="310"/>
      <c r="D41" s="308"/>
      <c r="E41" s="309"/>
      <c r="F41" s="22"/>
    </row>
    <row r="42" spans="1:10" x14ac:dyDescent="0.2">
      <c r="B42" s="22"/>
      <c r="C42" s="310"/>
      <c r="D42" s="308"/>
      <c r="E42" s="309"/>
      <c r="F42" s="22"/>
    </row>
    <row r="43" spans="1:10" x14ac:dyDescent="0.2">
      <c r="B43" s="22"/>
      <c r="C43" s="310"/>
      <c r="D43" s="308"/>
      <c r="E43" s="309"/>
      <c r="F43" s="22"/>
    </row>
    <row r="44" spans="1:10" ht="9" customHeight="1" x14ac:dyDescent="0.2">
      <c r="B44" s="30"/>
      <c r="C44" s="31"/>
      <c r="D44" s="31"/>
      <c r="E44" s="32"/>
      <c r="F44" s="33"/>
    </row>
    <row r="45" spans="1:10" ht="15" x14ac:dyDescent="0.2">
      <c r="B45" s="37" t="s">
        <v>458</v>
      </c>
      <c r="C45" s="25">
        <f>SUM(C39:C43)</f>
        <v>0</v>
      </c>
      <c r="D45" s="26">
        <f>SUM(D39:D43)</f>
        <v>0</v>
      </c>
      <c r="E45" s="25">
        <f t="shared" ref="E45" si="4">SUM(E39:E43)</f>
        <v>0</v>
      </c>
      <c r="F45" s="22"/>
    </row>
    <row r="46" spans="1:10" ht="9" customHeight="1" x14ac:dyDescent="0.2">
      <c r="B46" s="29"/>
      <c r="C46" s="40"/>
      <c r="D46" s="40"/>
      <c r="E46" s="40"/>
      <c r="F46" s="248"/>
    </row>
    <row r="47" spans="1:10" ht="15" x14ac:dyDescent="0.2">
      <c r="B47" s="41" t="s">
        <v>453</v>
      </c>
      <c r="C47" s="39">
        <f>C45+C36+C28</f>
        <v>0</v>
      </c>
      <c r="D47" s="82">
        <f>D45+D36+D28</f>
        <v>0</v>
      </c>
      <c r="E47" s="39">
        <f t="shared" ref="E47" si="5">E45+E36+E28</f>
        <v>0</v>
      </c>
      <c r="F47" s="22"/>
    </row>
    <row r="48" spans="1:10" ht="9" customHeight="1" x14ac:dyDescent="0.2">
      <c r="B48" s="28"/>
      <c r="C48" s="42"/>
      <c r="D48" s="42"/>
      <c r="E48" s="42"/>
      <c r="F48" s="248"/>
    </row>
    <row r="49" spans="2:6" ht="15" x14ac:dyDescent="0.2">
      <c r="B49" s="41" t="s">
        <v>650</v>
      </c>
      <c r="C49" s="34"/>
      <c r="D49" s="35"/>
      <c r="E49" s="34"/>
      <c r="F49" s="22"/>
    </row>
    <row r="50" spans="2:6" ht="9" customHeight="1" x14ac:dyDescent="0.2">
      <c r="B50" s="28"/>
      <c r="C50" s="42"/>
      <c r="D50" s="42"/>
      <c r="E50" s="42"/>
      <c r="F50" s="248"/>
    </row>
    <row r="51" spans="2:6" ht="30" x14ac:dyDescent="0.2">
      <c r="B51" s="6" t="s">
        <v>455</v>
      </c>
      <c r="C51" s="172"/>
      <c r="D51" s="35"/>
      <c r="E51" s="34"/>
      <c r="F51" s="22"/>
    </row>
  </sheetData>
  <sheetProtection password="D73D" sheet="1" objects="1" scenarios="1" formatRows="0"/>
  <mergeCells count="9">
    <mergeCell ref="B38:F38"/>
    <mergeCell ref="B2:F2"/>
    <mergeCell ref="F4:F5"/>
    <mergeCell ref="B7:F7"/>
    <mergeCell ref="B9:F9"/>
    <mergeCell ref="B15:F15"/>
    <mergeCell ref="B21:F21"/>
    <mergeCell ref="B26:F26"/>
    <mergeCell ref="B30:F30"/>
  </mergeCells>
  <dataValidations count="1">
    <dataValidation type="whole" operator="lessThan" allowBlank="1" showInputMessage="1" errorTitle="Error" error="If there is more than 1 person travelling, please fill out the Travel Form on the next tab instead of this section." sqref="C23:E24">
      <formula1>2</formula1>
    </dataValidation>
  </dataValidations>
  <printOptions horizontalCentered="1"/>
  <pageMargins left="0.70866141732283472" right="0.70866141732283472" top="0.74803149606299213" bottom="0.74803149606299213" header="0.31496062992125984" footer="0.31496062992125984"/>
  <pageSetup paperSize="5" fitToHeight="0" orientation="landscape" r:id="rId1"/>
  <headerFooter>
    <oddFooter>&amp;L&amp;BCanada Council for the Arts Confidential&amp;B&amp;C&amp;D&amp;RPage &amp;P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Sheet2!$F$26:$F$39</xm:f>
          </x14:formula1>
          <xm:sqref>C11:E12 C17:E17</xm:sqref>
        </x14:dataValidation>
        <x14:dataValidation type="list" operator="lessThan" allowBlank="1" showInputMessage="1" showErrorMessage="1" errorTitle="Error" error="If there is more than 1 person travelling, please fill out the Travel Form on the next tab instead of this section.">
          <x14:formula1>
            <xm:f>Sheet1!$B$5:$B$245</xm:f>
          </x14:formula1>
          <xm:sqref>C18:E18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J41"/>
  <sheetViews>
    <sheetView showGridLines="0" zoomScale="90" zoomScaleNormal="90" workbookViewId="0"/>
  </sheetViews>
  <sheetFormatPr defaultRowHeight="14.25" x14ac:dyDescent="0.2"/>
  <cols>
    <col min="1" max="1" width="54.7109375" style="248" customWidth="1"/>
    <col min="2" max="2" width="29.42578125" style="248" customWidth="1"/>
    <col min="3" max="3" width="6.7109375" style="248" customWidth="1"/>
    <col min="4" max="4" width="54.7109375" style="248" customWidth="1"/>
    <col min="5" max="5" width="29.7109375" style="248" customWidth="1"/>
    <col min="6" max="6" width="6.7109375" style="248" customWidth="1"/>
    <col min="7" max="7" width="54.7109375" style="248" customWidth="1"/>
    <col min="8" max="8" width="29.7109375" style="248" customWidth="1"/>
    <col min="9" max="9" width="6.7109375" style="248" customWidth="1"/>
    <col min="10" max="10" width="9.140625" style="315"/>
    <col min="11" max="16384" width="9.140625" style="248"/>
  </cols>
  <sheetData>
    <row r="1" spans="1:10" x14ac:dyDescent="0.2">
      <c r="A1" s="422" t="s">
        <v>826</v>
      </c>
    </row>
    <row r="2" spans="1:10" s="313" customFormat="1" ht="15.75" x14ac:dyDescent="0.2">
      <c r="A2" s="511" t="s">
        <v>629</v>
      </c>
      <c r="B2" s="511"/>
      <c r="C2" s="311"/>
      <c r="D2" s="512" t="s">
        <v>630</v>
      </c>
      <c r="E2" s="512"/>
      <c r="F2" s="195"/>
      <c r="G2" s="513" t="s">
        <v>631</v>
      </c>
      <c r="H2" s="513"/>
      <c r="I2" s="195"/>
      <c r="J2" s="312"/>
    </row>
    <row r="3" spans="1:10" ht="30.75" customHeight="1" x14ac:dyDescent="0.2">
      <c r="A3" s="514" t="str">
        <f>+D3</f>
        <v>Please fill out below for people travelling different routes</v>
      </c>
      <c r="B3" s="514"/>
      <c r="C3" s="314"/>
      <c r="D3" s="515" t="s">
        <v>632</v>
      </c>
      <c r="E3" s="515"/>
      <c r="F3" s="178"/>
      <c r="G3" s="516" t="str">
        <f>+D3</f>
        <v>Please fill out below for people travelling different routes</v>
      </c>
      <c r="H3" s="516"/>
      <c r="I3" s="178"/>
    </row>
    <row r="4" spans="1:10" ht="9.75" customHeight="1" x14ac:dyDescent="0.2">
      <c r="A4" s="178"/>
      <c r="B4" s="178"/>
      <c r="D4" s="178" t="s">
        <v>633</v>
      </c>
      <c r="E4" s="178"/>
      <c r="F4" s="178"/>
      <c r="G4" s="178"/>
      <c r="H4" s="178"/>
      <c r="I4" s="178"/>
    </row>
    <row r="5" spans="1:10" ht="15" x14ac:dyDescent="0.25">
      <c r="A5" s="517" t="str">
        <f>+D5</f>
        <v>Travel Route 1</v>
      </c>
      <c r="B5" s="517"/>
      <c r="D5" s="518" t="s">
        <v>634</v>
      </c>
      <c r="E5" s="518"/>
      <c r="F5" s="17"/>
      <c r="G5" s="519" t="str">
        <f>+D5</f>
        <v>Travel Route 1</v>
      </c>
      <c r="H5" s="519"/>
      <c r="I5" s="17"/>
    </row>
    <row r="6" spans="1:10" x14ac:dyDescent="0.2">
      <c r="A6" s="179" t="s">
        <v>1</v>
      </c>
      <c r="B6" s="316"/>
      <c r="D6" s="179" t="s">
        <v>1</v>
      </c>
      <c r="E6" s="317"/>
      <c r="G6" s="179" t="s">
        <v>1</v>
      </c>
      <c r="H6" s="317"/>
      <c r="I6" s="318"/>
    </row>
    <row r="7" spans="1:10" x14ac:dyDescent="0.2">
      <c r="A7" s="180" t="s">
        <v>447</v>
      </c>
      <c r="B7" s="317" t="s">
        <v>6</v>
      </c>
      <c r="D7" s="180" t="s">
        <v>451</v>
      </c>
      <c r="E7" s="319" t="s">
        <v>73</v>
      </c>
      <c r="G7" s="180" t="s">
        <v>449</v>
      </c>
      <c r="H7" s="317"/>
    </row>
    <row r="8" spans="1:10" x14ac:dyDescent="0.2">
      <c r="A8" s="180" t="s">
        <v>448</v>
      </c>
      <c r="B8" s="317" t="s">
        <v>6</v>
      </c>
      <c r="D8" s="180" t="s">
        <v>452</v>
      </c>
      <c r="E8" s="317" t="s">
        <v>6</v>
      </c>
      <c r="G8" s="180" t="s">
        <v>450</v>
      </c>
      <c r="H8" s="317"/>
    </row>
    <row r="9" spans="1:10" ht="15" thickBot="1" x14ac:dyDescent="0.25">
      <c r="A9" s="180" t="s">
        <v>635</v>
      </c>
      <c r="B9" s="320">
        <f>IFERROR(VLOOKUP(B7,Sheet2!$F$6:$S$19, MATCH(B8,Sheet2!$G$6:$S$6,0)+1,FALSE),0)</f>
        <v>0</v>
      </c>
      <c r="D9" s="180" t="s">
        <v>635</v>
      </c>
      <c r="E9" s="320">
        <f>+VLOOKUP(E8,Sheet1!$B$4:$C$246,2,0)</f>
        <v>0</v>
      </c>
      <c r="G9" s="321"/>
      <c r="H9" s="321"/>
      <c r="J9" s="322"/>
    </row>
    <row r="10" spans="1:10" ht="15" thickBot="1" x14ac:dyDescent="0.25">
      <c r="A10" s="182" t="s">
        <v>636</v>
      </c>
      <c r="B10" s="323">
        <f>+B9*B6</f>
        <v>0</v>
      </c>
      <c r="D10" s="182" t="s">
        <v>636</v>
      </c>
      <c r="E10" s="323">
        <f>+E9*E6</f>
        <v>0</v>
      </c>
      <c r="G10" s="182" t="s">
        <v>637</v>
      </c>
      <c r="H10" s="324"/>
      <c r="J10" s="322"/>
    </row>
    <row r="12" spans="1:10" ht="15" x14ac:dyDescent="0.25">
      <c r="A12" s="517" t="str">
        <f>+D12</f>
        <v>Travel Route 2</v>
      </c>
      <c r="B12" s="517"/>
      <c r="D12" s="518" t="s">
        <v>638</v>
      </c>
      <c r="E12" s="518"/>
      <c r="G12" s="519" t="str">
        <f>+D12</f>
        <v>Travel Route 2</v>
      </c>
      <c r="H12" s="519"/>
    </row>
    <row r="13" spans="1:10" x14ac:dyDescent="0.2">
      <c r="A13" s="179" t="s">
        <v>1</v>
      </c>
      <c r="B13" s="316"/>
      <c r="D13" s="179" t="s">
        <v>1</v>
      </c>
      <c r="E13" s="317"/>
      <c r="G13" s="179" t="s">
        <v>1</v>
      </c>
      <c r="H13" s="317"/>
    </row>
    <row r="14" spans="1:10" x14ac:dyDescent="0.2">
      <c r="A14" s="180" t="s">
        <v>447</v>
      </c>
      <c r="B14" s="317" t="s">
        <v>6</v>
      </c>
      <c r="D14" s="180" t="s">
        <v>451</v>
      </c>
      <c r="E14" s="319" t="s">
        <v>73</v>
      </c>
      <c r="G14" s="180" t="s">
        <v>449</v>
      </c>
      <c r="H14" s="317"/>
    </row>
    <row r="15" spans="1:10" x14ac:dyDescent="0.2">
      <c r="A15" s="180" t="s">
        <v>448</v>
      </c>
      <c r="B15" s="317" t="s">
        <v>6</v>
      </c>
      <c r="D15" s="180" t="s">
        <v>452</v>
      </c>
      <c r="E15" s="317" t="s">
        <v>6</v>
      </c>
      <c r="G15" s="180" t="s">
        <v>450</v>
      </c>
      <c r="H15" s="317"/>
    </row>
    <row r="16" spans="1:10" ht="15" thickBot="1" x14ac:dyDescent="0.25">
      <c r="A16" s="180" t="s">
        <v>635</v>
      </c>
      <c r="B16" s="320">
        <f>IFERROR(VLOOKUP(B14,Sheet2!$F$6:$S$19, MATCH(B15,Sheet2!$G$6:$S$6,0)+1,FALSE),0)</f>
        <v>0</v>
      </c>
      <c r="D16" s="180" t="s">
        <v>635</v>
      </c>
      <c r="E16" s="320">
        <f>+VLOOKUP(E15,Sheet1!$B$4:$C$246,2,0)</f>
        <v>0</v>
      </c>
      <c r="G16" s="321"/>
      <c r="H16" s="321"/>
    </row>
    <row r="17" spans="1:8" ht="15" thickBot="1" x14ac:dyDescent="0.25">
      <c r="A17" s="182" t="s">
        <v>636</v>
      </c>
      <c r="B17" s="323">
        <f>+B16*B13</f>
        <v>0</v>
      </c>
      <c r="D17" s="182" t="s">
        <v>636</v>
      </c>
      <c r="E17" s="323">
        <f>+E16*E13</f>
        <v>0</v>
      </c>
      <c r="G17" s="182" t="s">
        <v>637</v>
      </c>
      <c r="H17" s="324"/>
    </row>
    <row r="18" spans="1:8" x14ac:dyDescent="0.2">
      <c r="D18" s="250"/>
      <c r="E18" s="250"/>
    </row>
    <row r="19" spans="1:8" ht="15" x14ac:dyDescent="0.25">
      <c r="A19" s="517" t="str">
        <f>+D19</f>
        <v>Travel Route 3</v>
      </c>
      <c r="B19" s="517"/>
      <c r="D19" s="518" t="s">
        <v>639</v>
      </c>
      <c r="E19" s="518"/>
      <c r="G19" s="519" t="str">
        <f>+D19</f>
        <v>Travel Route 3</v>
      </c>
      <c r="H19" s="519"/>
    </row>
    <row r="20" spans="1:8" x14ac:dyDescent="0.2">
      <c r="A20" s="179" t="s">
        <v>1</v>
      </c>
      <c r="B20" s="316"/>
      <c r="D20" s="179" t="s">
        <v>1</v>
      </c>
      <c r="E20" s="317"/>
      <c r="G20" s="179" t="s">
        <v>1</v>
      </c>
      <c r="H20" s="317"/>
    </row>
    <row r="21" spans="1:8" ht="18" customHeight="1" x14ac:dyDescent="0.2">
      <c r="A21" s="180" t="s">
        <v>447</v>
      </c>
      <c r="B21" s="317" t="s">
        <v>6</v>
      </c>
      <c r="D21" s="180" t="s">
        <v>451</v>
      </c>
      <c r="E21" s="319" t="s">
        <v>73</v>
      </c>
      <c r="G21" s="180" t="s">
        <v>449</v>
      </c>
      <c r="H21" s="317"/>
    </row>
    <row r="22" spans="1:8" ht="18" customHeight="1" x14ac:dyDescent="0.2">
      <c r="A22" s="180" t="s">
        <v>448</v>
      </c>
      <c r="B22" s="317" t="s">
        <v>6</v>
      </c>
      <c r="D22" s="180" t="s">
        <v>452</v>
      </c>
      <c r="E22" s="317" t="s">
        <v>6</v>
      </c>
      <c r="G22" s="180" t="s">
        <v>450</v>
      </c>
      <c r="H22" s="317"/>
    </row>
    <row r="23" spans="1:8" ht="15" thickBot="1" x14ac:dyDescent="0.25">
      <c r="A23" s="180" t="s">
        <v>635</v>
      </c>
      <c r="B23" s="320">
        <f>IFERROR(VLOOKUP(B21,Sheet2!$F$6:$S$19, MATCH(B22,Sheet2!$G$6:$S$6,0)+1,FALSE),0)</f>
        <v>0</v>
      </c>
      <c r="D23" s="180" t="s">
        <v>635</v>
      </c>
      <c r="E23" s="320">
        <f>+VLOOKUP(E22,Sheet1!$B$4:$C$246,2,0)</f>
        <v>0</v>
      </c>
      <c r="G23" s="321"/>
      <c r="H23" s="321"/>
    </row>
    <row r="24" spans="1:8" ht="15" thickBot="1" x14ac:dyDescent="0.25">
      <c r="A24" s="182" t="s">
        <v>636</v>
      </c>
      <c r="B24" s="323">
        <f>+B23*B20</f>
        <v>0</v>
      </c>
      <c r="D24" s="182" t="s">
        <v>636</v>
      </c>
      <c r="E24" s="323">
        <f>+E23*E20</f>
        <v>0</v>
      </c>
      <c r="G24" s="182" t="s">
        <v>637</v>
      </c>
      <c r="H24" s="324"/>
    </row>
    <row r="25" spans="1:8" ht="15" x14ac:dyDescent="0.2">
      <c r="A25" s="183"/>
      <c r="B25" s="251"/>
      <c r="D25" s="183"/>
      <c r="E25" s="251"/>
      <c r="G25" s="183"/>
      <c r="H25" s="251"/>
    </row>
    <row r="26" spans="1:8" ht="15" x14ac:dyDescent="0.25">
      <c r="A26" s="517" t="str">
        <f>+D26</f>
        <v>Travel Route 4</v>
      </c>
      <c r="B26" s="517"/>
      <c r="D26" s="518" t="s">
        <v>640</v>
      </c>
      <c r="E26" s="518"/>
      <c r="G26" s="519" t="str">
        <f>+D26</f>
        <v>Travel Route 4</v>
      </c>
      <c r="H26" s="519"/>
    </row>
    <row r="27" spans="1:8" x14ac:dyDescent="0.2">
      <c r="A27" s="179" t="s">
        <v>1</v>
      </c>
      <c r="B27" s="316"/>
      <c r="D27" s="179" t="s">
        <v>1</v>
      </c>
      <c r="E27" s="317"/>
      <c r="G27" s="179" t="s">
        <v>1</v>
      </c>
      <c r="H27" s="317"/>
    </row>
    <row r="28" spans="1:8" ht="18" customHeight="1" x14ac:dyDescent="0.2">
      <c r="A28" s="180" t="s">
        <v>447</v>
      </c>
      <c r="B28" s="317" t="s">
        <v>6</v>
      </c>
      <c r="D28" s="180" t="s">
        <v>451</v>
      </c>
      <c r="E28" s="319" t="s">
        <v>73</v>
      </c>
      <c r="G28" s="180" t="s">
        <v>449</v>
      </c>
      <c r="H28" s="317"/>
    </row>
    <row r="29" spans="1:8" ht="18" customHeight="1" x14ac:dyDescent="0.2">
      <c r="A29" s="180" t="s">
        <v>448</v>
      </c>
      <c r="B29" s="317" t="s">
        <v>6</v>
      </c>
      <c r="D29" s="180" t="s">
        <v>452</v>
      </c>
      <c r="E29" s="317" t="s">
        <v>6</v>
      </c>
      <c r="G29" s="180" t="s">
        <v>450</v>
      </c>
      <c r="H29" s="317"/>
    </row>
    <row r="30" spans="1:8" ht="15" thickBot="1" x14ac:dyDescent="0.25">
      <c r="A30" s="180" t="s">
        <v>635</v>
      </c>
      <c r="B30" s="320">
        <f>IFERROR(VLOOKUP(B28,Sheet2!$F$6:$S$19, MATCH(B29,Sheet2!$G$6:$S$6,0)+1,FALSE),0)</f>
        <v>0</v>
      </c>
      <c r="D30" s="180" t="s">
        <v>635</v>
      </c>
      <c r="E30" s="320">
        <f>+VLOOKUP(E29,Sheet1!$B$4:$C$246,2,0)</f>
        <v>0</v>
      </c>
      <c r="G30" s="321"/>
      <c r="H30" s="321"/>
    </row>
    <row r="31" spans="1:8" ht="15" thickBot="1" x14ac:dyDescent="0.25">
      <c r="A31" s="182" t="s">
        <v>636</v>
      </c>
      <c r="B31" s="323">
        <f>+B30*B27</f>
        <v>0</v>
      </c>
      <c r="D31" s="182" t="s">
        <v>636</v>
      </c>
      <c r="E31" s="323">
        <f>+E30*E27</f>
        <v>0</v>
      </c>
      <c r="G31" s="182" t="s">
        <v>637</v>
      </c>
      <c r="H31" s="324"/>
    </row>
    <row r="32" spans="1:8" ht="15" x14ac:dyDescent="0.2">
      <c r="A32" s="183"/>
      <c r="B32" s="251"/>
      <c r="D32" s="183"/>
      <c r="E32" s="251"/>
      <c r="G32" s="183"/>
      <c r="H32" s="251"/>
    </row>
    <row r="33" spans="1:10" ht="15" x14ac:dyDescent="0.25">
      <c r="D33" s="518" t="s">
        <v>641</v>
      </c>
      <c r="E33" s="518"/>
      <c r="J33" s="322"/>
    </row>
    <row r="34" spans="1:10" x14ac:dyDescent="0.2">
      <c r="D34" s="179" t="s">
        <v>642</v>
      </c>
      <c r="E34" s="319"/>
      <c r="J34" s="322"/>
    </row>
    <row r="35" spans="1:10" ht="19.5" customHeight="1" x14ac:dyDescent="0.2">
      <c r="D35" s="180" t="s">
        <v>643</v>
      </c>
      <c r="E35" s="317"/>
      <c r="J35" s="322"/>
    </row>
    <row r="36" spans="1:10" ht="20.25" customHeight="1" thickBot="1" x14ac:dyDescent="0.25">
      <c r="D36" s="184" t="s">
        <v>644</v>
      </c>
      <c r="E36" s="325"/>
      <c r="J36" s="322"/>
    </row>
    <row r="37" spans="1:10" ht="19.5" customHeight="1" thickBot="1" x14ac:dyDescent="0.25">
      <c r="D37" s="185" t="s">
        <v>645</v>
      </c>
      <c r="E37" s="323">
        <f>+E35*500+E36*2000</f>
        <v>0</v>
      </c>
      <c r="J37" s="322"/>
    </row>
    <row r="38" spans="1:10" ht="15" thickBot="1" x14ac:dyDescent="0.25">
      <c r="A38" s="17"/>
      <c r="B38" s="251"/>
      <c r="D38" s="17"/>
      <c r="E38" s="251"/>
      <c r="G38" s="17"/>
      <c r="H38" s="251"/>
    </row>
    <row r="39" spans="1:10" s="327" customFormat="1" ht="39" customHeight="1" thickBot="1" x14ac:dyDescent="0.3">
      <c r="A39" s="186" t="s">
        <v>646</v>
      </c>
      <c r="B39" s="326">
        <f>+B24+B17+B10+B31</f>
        <v>0</v>
      </c>
      <c r="D39" s="187" t="s">
        <v>647</v>
      </c>
      <c r="E39" s="326">
        <f>+E24+E17+E10+E31+E37</f>
        <v>0</v>
      </c>
      <c r="G39" s="188" t="s">
        <v>648</v>
      </c>
      <c r="H39" s="328">
        <f>+H24+H17+H10+H31</f>
        <v>0</v>
      </c>
      <c r="J39" s="322"/>
    </row>
    <row r="40" spans="1:10" ht="15" thickBot="1" x14ac:dyDescent="0.25"/>
    <row r="41" spans="1:10" ht="39" customHeight="1" thickBot="1" x14ac:dyDescent="0.3">
      <c r="D41" s="189" t="s">
        <v>649</v>
      </c>
      <c r="E41" s="329">
        <f>SUM(B39,E39,H39)</f>
        <v>0</v>
      </c>
      <c r="J41" s="322"/>
    </row>
  </sheetData>
  <sheetProtection password="D73D" sheet="1" objects="1" scenarios="1" formatRows="0"/>
  <mergeCells count="19">
    <mergeCell ref="D33:E33"/>
    <mergeCell ref="A19:B19"/>
    <mergeCell ref="D19:E19"/>
    <mergeCell ref="G19:H19"/>
    <mergeCell ref="A26:B26"/>
    <mergeCell ref="D26:E26"/>
    <mergeCell ref="G26:H26"/>
    <mergeCell ref="A5:B5"/>
    <mergeCell ref="D5:E5"/>
    <mergeCell ref="G5:H5"/>
    <mergeCell ref="A12:B12"/>
    <mergeCell ref="D12:E12"/>
    <mergeCell ref="G12:H12"/>
    <mergeCell ref="A2:B2"/>
    <mergeCell ref="D2:E2"/>
    <mergeCell ref="G2:H2"/>
    <mergeCell ref="A3:B3"/>
    <mergeCell ref="D3:E3"/>
    <mergeCell ref="G3:H3"/>
  </mergeCells>
  <printOptions horizontalCentered="1" verticalCentered="1"/>
  <pageMargins left="0.2" right="0.2" top="0.25" bottom="0.75" header="0.3" footer="0.05"/>
  <pageSetup paperSize="5" scale="80" fitToWidth="0" orientation="landscape" r:id="rId1"/>
  <headerFooter>
    <oddFooter>&amp;L&amp;BCanada Council for the Arts Confidential&amp;B&amp;C&amp;D&amp;RPage &amp;P</oddFooter>
  </headerFooter>
  <colBreaks count="1" manualBreakCount="1">
    <brk id="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Sheet2!$F$26:$F$39</xm:f>
          </x14:formula1>
          <xm:sqref>B7:B8 B14:B15 B21:B22 B28:B29</xm:sqref>
        </x14:dataValidation>
        <x14:dataValidation type="list" allowBlank="1" showInputMessage="1" showErrorMessage="1">
          <x14:formula1>
            <xm:f>Sheet1!$B$5:$B$245</xm:f>
          </x14:formula1>
          <xm:sqref>E8 E15 E22 E29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U51"/>
  <sheetViews>
    <sheetView showGridLines="0" zoomScaleNormal="100" workbookViewId="0">
      <selection activeCell="B1" sqref="B1"/>
    </sheetView>
  </sheetViews>
  <sheetFormatPr defaultRowHeight="14.25" x14ac:dyDescent="0.2"/>
  <cols>
    <col min="1" max="1" width="4.140625" style="3" customWidth="1"/>
    <col min="2" max="16384" width="9.140625" style="3"/>
  </cols>
  <sheetData>
    <row r="1" spans="2:16" x14ac:dyDescent="0.2">
      <c r="B1" s="422" t="s">
        <v>826</v>
      </c>
    </row>
    <row r="2" spans="2:16" s="19" customFormat="1" ht="15" x14ac:dyDescent="0.25">
      <c r="B2" s="445" t="s">
        <v>743</v>
      </c>
      <c r="C2" s="445"/>
      <c r="D2" s="445"/>
      <c r="E2" s="445"/>
      <c r="F2" s="445"/>
      <c r="G2" s="445"/>
      <c r="H2" s="445"/>
      <c r="I2" s="445"/>
      <c r="J2" s="445"/>
      <c r="K2" s="445"/>
      <c r="L2" s="445"/>
      <c r="M2" s="445"/>
      <c r="N2" s="445"/>
      <c r="O2" s="445"/>
      <c r="P2" s="445"/>
    </row>
    <row r="3" spans="2:16" s="19" customFormat="1" ht="15" x14ac:dyDescent="0.25">
      <c r="B3" s="499" t="s">
        <v>686</v>
      </c>
      <c r="C3" s="499"/>
      <c r="D3" s="499"/>
      <c r="E3" s="499"/>
      <c r="F3" s="499"/>
      <c r="G3" s="499"/>
      <c r="H3" s="499"/>
      <c r="I3" s="499"/>
      <c r="J3" s="499"/>
      <c r="K3" s="499"/>
      <c r="L3" s="499"/>
      <c r="M3" s="499"/>
      <c r="N3" s="499"/>
      <c r="O3" s="499"/>
      <c r="P3" s="499"/>
    </row>
    <row r="4" spans="2:16" ht="15" thickBot="1" x14ac:dyDescent="0.25"/>
    <row r="5" spans="2:16" ht="14.25" customHeight="1" x14ac:dyDescent="0.2">
      <c r="B5" s="526" t="s">
        <v>484</v>
      </c>
      <c r="C5" s="527"/>
      <c r="D5" s="527"/>
      <c r="E5" s="527"/>
      <c r="F5" s="527"/>
      <c r="G5" s="527"/>
      <c r="H5" s="527"/>
      <c r="I5" s="527"/>
      <c r="J5" s="527"/>
      <c r="K5" s="527"/>
      <c r="L5" s="527"/>
      <c r="M5" s="527"/>
      <c r="N5" s="527"/>
      <c r="O5" s="527"/>
      <c r="P5" s="528"/>
    </row>
    <row r="6" spans="2:16" x14ac:dyDescent="0.2">
      <c r="B6" s="522" t="s">
        <v>726</v>
      </c>
      <c r="C6" s="523"/>
      <c r="D6" s="523"/>
      <c r="E6" s="523"/>
      <c r="F6" s="523"/>
      <c r="G6" s="523"/>
      <c r="H6" s="523"/>
      <c r="I6" s="523"/>
      <c r="J6" s="523"/>
      <c r="K6" s="523"/>
      <c r="L6" s="523"/>
      <c r="M6" s="523"/>
      <c r="N6" s="523"/>
      <c r="O6" s="523"/>
      <c r="P6" s="524"/>
    </row>
    <row r="7" spans="2:16" x14ac:dyDescent="0.2">
      <c r="B7" s="144"/>
      <c r="C7" s="20"/>
      <c r="D7" s="20"/>
      <c r="E7" s="20"/>
      <c r="F7" s="20"/>
      <c r="G7" s="20"/>
      <c r="H7" s="20"/>
      <c r="I7" s="20"/>
      <c r="J7" s="20"/>
      <c r="K7" s="20"/>
      <c r="L7" s="20"/>
      <c r="M7" s="20"/>
      <c r="N7" s="20"/>
      <c r="O7" s="20"/>
      <c r="P7" s="145"/>
    </row>
    <row r="8" spans="2:16" x14ac:dyDescent="0.2">
      <c r="B8" s="144"/>
      <c r="C8" s="20"/>
      <c r="D8" s="20"/>
      <c r="E8" s="20"/>
      <c r="F8" s="20"/>
      <c r="G8" s="20"/>
      <c r="H8" s="20"/>
      <c r="I8" s="20"/>
      <c r="J8" s="20"/>
      <c r="K8" s="20"/>
      <c r="L8" s="20"/>
      <c r="M8" s="20"/>
      <c r="N8" s="20"/>
      <c r="O8" s="20"/>
      <c r="P8" s="145"/>
    </row>
    <row r="9" spans="2:16" x14ac:dyDescent="0.2">
      <c r="B9" s="144"/>
      <c r="C9" s="20"/>
      <c r="D9" s="20"/>
      <c r="E9" s="20"/>
      <c r="F9" s="20"/>
      <c r="G9" s="20"/>
      <c r="H9" s="20"/>
      <c r="I9" s="20"/>
      <c r="J9" s="20"/>
      <c r="K9" s="20"/>
      <c r="L9" s="20"/>
      <c r="M9" s="20"/>
      <c r="N9" s="20"/>
      <c r="O9" s="20"/>
      <c r="P9" s="145"/>
    </row>
    <row r="10" spans="2:16" x14ac:dyDescent="0.2">
      <c r="B10" s="144" t="s">
        <v>746</v>
      </c>
      <c r="C10" s="20"/>
      <c r="D10" s="20"/>
      <c r="E10" s="20"/>
      <c r="F10" s="20"/>
      <c r="G10" s="20"/>
      <c r="H10" s="20"/>
      <c r="I10" s="20"/>
      <c r="J10" s="20"/>
      <c r="K10" s="20"/>
      <c r="L10" s="20"/>
      <c r="M10" s="20"/>
      <c r="N10" s="20"/>
      <c r="O10" s="20"/>
      <c r="P10" s="145"/>
    </row>
    <row r="11" spans="2:16" s="2" customFormat="1" x14ac:dyDescent="0.2">
      <c r="B11" s="419" t="s">
        <v>747</v>
      </c>
      <c r="C11" s="420"/>
      <c r="D11" s="420"/>
      <c r="E11" s="420"/>
      <c r="F11" s="420"/>
      <c r="G11" s="420"/>
      <c r="H11" s="420"/>
      <c r="I11" s="420"/>
      <c r="J11" s="420"/>
      <c r="K11" s="420"/>
      <c r="L11" s="420"/>
      <c r="M11" s="420"/>
      <c r="N11" s="420"/>
      <c r="O11" s="420"/>
      <c r="P11" s="421"/>
    </row>
    <row r="12" spans="2:16" s="2" customFormat="1" x14ac:dyDescent="0.2">
      <c r="B12" s="419" t="s">
        <v>748</v>
      </c>
      <c r="C12" s="420"/>
      <c r="D12" s="420"/>
      <c r="E12" s="420"/>
      <c r="F12" s="420"/>
      <c r="G12" s="420"/>
      <c r="H12" s="420"/>
      <c r="I12" s="420"/>
      <c r="J12" s="420"/>
      <c r="K12" s="420"/>
      <c r="L12" s="420"/>
      <c r="M12" s="420"/>
      <c r="N12" s="420"/>
      <c r="O12" s="420"/>
      <c r="P12" s="421"/>
    </row>
    <row r="13" spans="2:16" ht="15" thickBot="1" x14ac:dyDescent="0.25">
      <c r="B13" s="192"/>
      <c r="C13" s="193"/>
      <c r="D13" s="193"/>
      <c r="E13" s="193"/>
      <c r="F13" s="193"/>
      <c r="G13" s="193"/>
      <c r="H13" s="193"/>
      <c r="I13" s="193"/>
      <c r="J13" s="193"/>
      <c r="K13" s="193"/>
      <c r="L13" s="193"/>
      <c r="M13" s="193"/>
      <c r="N13" s="193"/>
      <c r="O13" s="193"/>
      <c r="P13" s="194"/>
    </row>
    <row r="14" spans="2:16" x14ac:dyDescent="0.2">
      <c r="B14" s="20"/>
      <c r="C14" s="20"/>
      <c r="D14" s="20"/>
      <c r="E14" s="20"/>
      <c r="F14" s="20"/>
      <c r="G14" s="20"/>
      <c r="H14" s="20"/>
      <c r="I14" s="20"/>
      <c r="J14" s="20"/>
      <c r="K14" s="20"/>
      <c r="L14" s="20"/>
      <c r="M14" s="20"/>
      <c r="P14" s="20"/>
    </row>
    <row r="15" spans="2:16" x14ac:dyDescent="0.2">
      <c r="B15" s="3" t="s">
        <v>462</v>
      </c>
    </row>
    <row r="17" spans="1:16" s="5" customFormat="1" x14ac:dyDescent="0.2">
      <c r="B17" s="68" t="s">
        <v>712</v>
      </c>
      <c r="C17" s="68"/>
      <c r="D17" s="68"/>
      <c r="E17" s="68"/>
      <c r="F17" s="68"/>
      <c r="G17" s="68"/>
    </row>
    <row r="18" spans="1:16" s="5" customFormat="1" x14ac:dyDescent="0.2">
      <c r="B18" s="68"/>
      <c r="C18" s="68" t="s">
        <v>719</v>
      </c>
      <c r="D18" s="68"/>
      <c r="E18" s="68"/>
      <c r="F18" s="68"/>
      <c r="G18" s="68"/>
    </row>
    <row r="19" spans="1:16" s="5" customFormat="1" x14ac:dyDescent="0.2">
      <c r="B19" s="68"/>
      <c r="C19" s="147" t="s">
        <v>791</v>
      </c>
      <c r="D19" s="68"/>
      <c r="E19" s="68"/>
      <c r="F19" s="68"/>
      <c r="G19" s="68"/>
    </row>
    <row r="20" spans="1:16" s="5" customFormat="1" x14ac:dyDescent="0.2">
      <c r="B20" s="68"/>
      <c r="C20" s="147"/>
      <c r="D20" s="68"/>
      <c r="E20" s="68"/>
      <c r="F20" s="68"/>
      <c r="G20" s="68"/>
    </row>
    <row r="21" spans="1:16" x14ac:dyDescent="0.2">
      <c r="B21" s="3" t="s">
        <v>713</v>
      </c>
    </row>
    <row r="22" spans="1:16" s="5" customFormat="1" x14ac:dyDescent="0.2">
      <c r="C22" s="5" t="s">
        <v>720</v>
      </c>
    </row>
    <row r="23" spans="1:16" s="5" customFormat="1" x14ac:dyDescent="0.2">
      <c r="D23" s="525" t="s">
        <v>792</v>
      </c>
      <c r="E23" s="525"/>
      <c r="F23" s="525"/>
      <c r="G23" s="525"/>
      <c r="H23" s="525"/>
      <c r="I23" s="525"/>
      <c r="J23" s="525"/>
      <c r="K23" s="525"/>
      <c r="L23" s="525"/>
      <c r="M23" s="525"/>
      <c r="N23" s="525"/>
      <c r="O23" s="525"/>
      <c r="P23" s="525"/>
    </row>
    <row r="24" spans="1:16" s="5" customFormat="1" x14ac:dyDescent="0.2">
      <c r="D24" s="525"/>
      <c r="E24" s="525"/>
      <c r="F24" s="525"/>
      <c r="G24" s="525"/>
      <c r="H24" s="525"/>
      <c r="I24" s="525"/>
      <c r="J24" s="525"/>
      <c r="K24" s="525"/>
      <c r="L24" s="525"/>
      <c r="M24" s="525"/>
      <c r="N24" s="525"/>
      <c r="O24" s="525"/>
      <c r="P24" s="525"/>
    </row>
    <row r="25" spans="1:16" s="5" customFormat="1" x14ac:dyDescent="0.2">
      <c r="C25" s="520" t="s">
        <v>721</v>
      </c>
      <c r="D25" s="520"/>
      <c r="E25" s="520"/>
      <c r="F25" s="520"/>
      <c r="G25" s="520"/>
      <c r="H25" s="520"/>
      <c r="I25" s="520"/>
      <c r="J25" s="520"/>
      <c r="K25" s="520"/>
      <c r="L25" s="520"/>
      <c r="M25" s="520"/>
      <c r="N25" s="520"/>
      <c r="O25" s="520"/>
      <c r="P25" s="520"/>
    </row>
    <row r="26" spans="1:16" s="5" customFormat="1" x14ac:dyDescent="0.2">
      <c r="C26" s="520"/>
      <c r="D26" s="520"/>
      <c r="E26" s="520"/>
      <c r="F26" s="520"/>
      <c r="G26" s="520"/>
      <c r="H26" s="520"/>
      <c r="I26" s="520"/>
      <c r="J26" s="520"/>
      <c r="K26" s="520"/>
      <c r="L26" s="520"/>
      <c r="M26" s="520"/>
      <c r="N26" s="520"/>
      <c r="O26" s="520"/>
      <c r="P26" s="520"/>
    </row>
    <row r="27" spans="1:16" x14ac:dyDescent="0.2">
      <c r="C27" s="230"/>
      <c r="D27" s="230"/>
      <c r="E27" s="230"/>
      <c r="F27" s="230"/>
      <c r="G27" s="230"/>
      <c r="H27" s="230"/>
      <c r="I27" s="230"/>
      <c r="J27" s="230"/>
      <c r="K27" s="230"/>
      <c r="L27" s="230"/>
      <c r="M27" s="230"/>
      <c r="N27" s="230"/>
      <c r="O27" s="230"/>
      <c r="P27" s="230"/>
    </row>
    <row r="28" spans="1:16" x14ac:dyDescent="0.2">
      <c r="B28" s="68" t="s">
        <v>795</v>
      </c>
      <c r="C28" s="2"/>
      <c r="D28" s="2"/>
      <c r="E28" s="2"/>
      <c r="F28" s="2"/>
      <c r="G28" s="2"/>
    </row>
    <row r="29" spans="1:16" x14ac:dyDescent="0.2">
      <c r="B29" s="2"/>
      <c r="C29" s="68" t="s">
        <v>722</v>
      </c>
      <c r="D29" s="2"/>
      <c r="E29" s="2"/>
      <c r="F29" s="2"/>
      <c r="G29" s="2"/>
    </row>
    <row r="30" spans="1:16" x14ac:dyDescent="0.2">
      <c r="B30" s="2"/>
      <c r="C30" s="68"/>
      <c r="D30" s="2"/>
      <c r="E30" s="2"/>
      <c r="F30" s="2"/>
      <c r="G30" s="2"/>
    </row>
    <row r="31" spans="1:16" x14ac:dyDescent="0.2">
      <c r="A31" s="5"/>
      <c r="B31" s="3" t="s">
        <v>687</v>
      </c>
    </row>
    <row r="32" spans="1:16" s="2" customFormat="1" x14ac:dyDescent="0.2">
      <c r="B32" s="2" t="s">
        <v>818</v>
      </c>
    </row>
    <row r="35" spans="1:21" s="254" customFormat="1" x14ac:dyDescent="0.25">
      <c r="A35" s="253"/>
      <c r="B35" s="222" t="s">
        <v>734</v>
      </c>
      <c r="C35" s="222"/>
      <c r="D35" s="228"/>
      <c r="E35" s="228"/>
      <c r="F35" s="228"/>
      <c r="G35" s="228"/>
      <c r="H35" s="228"/>
      <c r="I35" s="228"/>
      <c r="J35" s="228"/>
      <c r="K35" s="228"/>
      <c r="L35" s="228"/>
      <c r="M35" s="228"/>
      <c r="N35" s="228"/>
      <c r="O35" s="228"/>
      <c r="P35" s="228"/>
      <c r="Q35" s="228"/>
      <c r="R35" s="228"/>
      <c r="T35" s="222"/>
    </row>
    <row r="36" spans="1:21" s="224" customFormat="1" x14ac:dyDescent="0.25">
      <c r="A36" s="221"/>
      <c r="B36" s="222"/>
      <c r="C36" s="226" t="s">
        <v>735</v>
      </c>
      <c r="D36" s="227"/>
      <c r="E36" s="227"/>
      <c r="F36" s="227"/>
      <c r="G36" s="227"/>
      <c r="H36" s="227"/>
      <c r="I36" s="227"/>
      <c r="J36" s="227"/>
      <c r="K36" s="227"/>
      <c r="L36" s="227"/>
      <c r="M36" s="227"/>
      <c r="N36" s="227"/>
      <c r="O36" s="227"/>
      <c r="P36" s="223"/>
      <c r="Q36" s="223"/>
      <c r="R36" s="223"/>
      <c r="T36" s="225"/>
    </row>
    <row r="37" spans="1:21" s="224" customFormat="1" x14ac:dyDescent="0.25">
      <c r="A37" s="221"/>
      <c r="B37" s="222"/>
      <c r="C37" s="226" t="s">
        <v>736</v>
      </c>
      <c r="D37" s="227"/>
      <c r="E37" s="227"/>
      <c r="F37" s="227"/>
      <c r="G37" s="227"/>
      <c r="H37" s="227"/>
      <c r="I37" s="227"/>
      <c r="J37" s="227"/>
      <c r="K37" s="227"/>
      <c r="L37" s="227"/>
      <c r="M37" s="227"/>
      <c r="N37" s="227"/>
      <c r="O37" s="227"/>
      <c r="P37" s="223"/>
      <c r="Q37" s="223"/>
      <c r="R37" s="223"/>
      <c r="T37" s="225"/>
    </row>
    <row r="38" spans="1:21" s="224" customFormat="1" ht="14.25" customHeight="1" x14ac:dyDescent="0.25">
      <c r="B38" s="221"/>
      <c r="C38" s="501" t="s">
        <v>707</v>
      </c>
      <c r="D38" s="501"/>
      <c r="E38" s="501"/>
      <c r="F38" s="501"/>
      <c r="G38" s="501"/>
      <c r="H38" s="501"/>
      <c r="I38" s="501"/>
      <c r="J38" s="501"/>
      <c r="K38" s="501"/>
      <c r="L38" s="501"/>
      <c r="M38" s="501"/>
      <c r="N38" s="501"/>
      <c r="O38" s="501"/>
      <c r="P38" s="501"/>
      <c r="Q38" s="228"/>
      <c r="R38" s="223"/>
      <c r="S38" s="223"/>
      <c r="U38" s="225"/>
    </row>
    <row r="39" spans="1:21" s="224" customFormat="1" x14ac:dyDescent="0.25">
      <c r="B39" s="221"/>
      <c r="C39" s="501"/>
      <c r="D39" s="501"/>
      <c r="E39" s="501"/>
      <c r="F39" s="501"/>
      <c r="G39" s="501"/>
      <c r="H39" s="501"/>
      <c r="I39" s="501"/>
      <c r="J39" s="501"/>
      <c r="K39" s="501"/>
      <c r="L39" s="501"/>
      <c r="M39" s="501"/>
      <c r="N39" s="501"/>
      <c r="O39" s="501"/>
      <c r="P39" s="501"/>
      <c r="Q39" s="231"/>
      <c r="R39" s="223"/>
      <c r="S39" s="223"/>
      <c r="U39" s="225"/>
    </row>
    <row r="40" spans="1:21" s="224" customFormat="1" x14ac:dyDescent="0.25">
      <c r="B40" s="502" t="s">
        <v>708</v>
      </c>
      <c r="C40" s="502"/>
      <c r="D40" s="502"/>
      <c r="E40" s="502"/>
      <c r="F40" s="502"/>
      <c r="G40" s="502"/>
      <c r="H40" s="502"/>
      <c r="I40" s="502"/>
      <c r="J40" s="502"/>
      <c r="K40" s="502"/>
      <c r="L40" s="502"/>
      <c r="M40" s="502"/>
      <c r="N40" s="502"/>
      <c r="O40" s="502"/>
      <c r="P40" s="502"/>
    </row>
    <row r="41" spans="1:21" s="224" customFormat="1" x14ac:dyDescent="0.25">
      <c r="B41" s="502"/>
      <c r="C41" s="502"/>
      <c r="D41" s="502"/>
      <c r="E41" s="502"/>
      <c r="F41" s="502"/>
      <c r="G41" s="502"/>
      <c r="H41" s="502"/>
      <c r="I41" s="502"/>
      <c r="J41" s="502"/>
      <c r="K41" s="502"/>
      <c r="L41" s="502"/>
      <c r="M41" s="502"/>
      <c r="N41" s="502"/>
      <c r="O41" s="502"/>
      <c r="P41" s="502"/>
    </row>
    <row r="42" spans="1:21" s="224" customFormat="1" x14ac:dyDescent="0.25">
      <c r="C42" s="503" t="s">
        <v>793</v>
      </c>
      <c r="D42" s="503"/>
      <c r="E42" s="503"/>
      <c r="F42" s="503"/>
      <c r="G42" s="503"/>
      <c r="H42" s="503"/>
      <c r="I42" s="503"/>
      <c r="J42" s="503"/>
      <c r="K42" s="503"/>
      <c r="L42" s="503"/>
      <c r="M42" s="503"/>
      <c r="N42" s="503"/>
      <c r="O42" s="503"/>
      <c r="P42" s="503"/>
    </row>
    <row r="43" spans="1:21" s="224" customFormat="1" x14ac:dyDescent="0.25">
      <c r="C43" s="503"/>
      <c r="D43" s="503"/>
      <c r="E43" s="503"/>
      <c r="F43" s="503"/>
      <c r="G43" s="503"/>
      <c r="H43" s="503"/>
      <c r="I43" s="503"/>
      <c r="J43" s="503"/>
      <c r="K43" s="503"/>
      <c r="L43" s="503"/>
      <c r="M43" s="503"/>
      <c r="N43" s="503"/>
      <c r="O43" s="503"/>
      <c r="P43" s="503"/>
    </row>
    <row r="44" spans="1:21" s="224" customFormat="1" x14ac:dyDescent="0.25">
      <c r="C44" s="224" t="s">
        <v>737</v>
      </c>
    </row>
    <row r="47" spans="1:21" x14ac:dyDescent="0.2">
      <c r="A47" s="5"/>
      <c r="B47" s="150" t="s">
        <v>617</v>
      </c>
      <c r="C47" s="150"/>
      <c r="D47" s="150"/>
      <c r="E47" s="150"/>
      <c r="F47" s="150"/>
      <c r="G47" s="150"/>
      <c r="H47" s="150"/>
      <c r="I47" s="150"/>
      <c r="J47" s="150"/>
      <c r="K47" s="150"/>
      <c r="L47" s="150"/>
      <c r="M47" s="150"/>
      <c r="N47" s="150"/>
      <c r="O47" s="150"/>
      <c r="P47" s="150"/>
    </row>
    <row r="48" spans="1:21" x14ac:dyDescent="0.2">
      <c r="A48" s="5"/>
      <c r="B48" s="150" t="s">
        <v>469</v>
      </c>
      <c r="C48" s="150"/>
      <c r="D48" s="150"/>
      <c r="E48" s="150"/>
      <c r="F48" s="150"/>
      <c r="G48" s="150"/>
      <c r="H48" s="150"/>
      <c r="I48" s="150"/>
      <c r="J48" s="150"/>
      <c r="K48" s="150"/>
      <c r="L48" s="150"/>
      <c r="M48" s="150"/>
      <c r="N48" s="150"/>
      <c r="O48" s="150"/>
      <c r="P48" s="150"/>
    </row>
    <row r="49" spans="2:16" x14ac:dyDescent="0.2">
      <c r="B49" s="3" t="s">
        <v>618</v>
      </c>
    </row>
    <row r="50" spans="2:16" x14ac:dyDescent="0.2">
      <c r="B50" s="521" t="s">
        <v>794</v>
      </c>
      <c r="C50" s="521"/>
      <c r="D50" s="521"/>
      <c r="E50" s="521"/>
      <c r="F50" s="521"/>
      <c r="G50" s="521"/>
      <c r="H50" s="521"/>
      <c r="I50" s="521"/>
      <c r="J50" s="521"/>
      <c r="K50" s="521"/>
      <c r="L50" s="521"/>
      <c r="M50" s="521"/>
      <c r="N50" s="521"/>
      <c r="O50" s="521"/>
      <c r="P50" s="521"/>
    </row>
    <row r="51" spans="2:16" x14ac:dyDescent="0.2">
      <c r="B51" s="521"/>
      <c r="C51" s="521"/>
      <c r="D51" s="521"/>
      <c r="E51" s="521"/>
      <c r="F51" s="521"/>
      <c r="G51" s="521"/>
      <c r="H51" s="521"/>
      <c r="I51" s="521"/>
      <c r="J51" s="521"/>
      <c r="K51" s="521"/>
      <c r="L51" s="521"/>
      <c r="M51" s="521"/>
      <c r="N51" s="521"/>
      <c r="O51" s="521"/>
      <c r="P51" s="521"/>
    </row>
  </sheetData>
  <sheetProtection password="D73D" sheet="1" objects="1" scenarios="1" formatRows="0"/>
  <mergeCells count="10">
    <mergeCell ref="B2:P2"/>
    <mergeCell ref="B3:P3"/>
    <mergeCell ref="B6:P6"/>
    <mergeCell ref="D23:P24"/>
    <mergeCell ref="B5:P5"/>
    <mergeCell ref="C25:P26"/>
    <mergeCell ref="B50:P51"/>
    <mergeCell ref="C38:P39"/>
    <mergeCell ref="B40:P41"/>
    <mergeCell ref="C42:P43"/>
  </mergeCells>
  <pageMargins left="0.70866141732283472" right="0.70866141732283472" top="0.74803149606299213" bottom="0.74803149606299213" header="0.31496062992125984" footer="0.31496062992125984"/>
  <pageSetup scale="81" fitToHeight="0" orientation="landscape" r:id="rId1"/>
  <headerFooter>
    <oddFooter>&amp;L&amp;BCanada Council for the Arts Confidential&amp;B&amp;C&amp;D&amp;RPage &amp;P</oddFooter>
  </headerFooter>
  <rowBreaks count="1" manualBreakCount="1">
    <brk id="3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Q178"/>
  <sheetViews>
    <sheetView showGridLines="0" zoomScale="90" zoomScaleNormal="90" workbookViewId="0">
      <pane ySplit="5" topLeftCell="A6" activePane="bottomLeft" state="frozen"/>
      <selection pane="bottomLeft" activeCell="A6" sqref="A6"/>
    </sheetView>
  </sheetViews>
  <sheetFormatPr defaultRowHeight="14.25" x14ac:dyDescent="0.2"/>
  <cols>
    <col min="1" max="1" width="3.140625" style="330" customWidth="1"/>
    <col min="2" max="2" width="51" style="331" customWidth="1"/>
    <col min="3" max="3" width="15" style="85" customWidth="1"/>
    <col min="4" max="4" width="16" style="84" customWidth="1"/>
    <col min="5" max="5" width="15.85546875" style="84" customWidth="1"/>
    <col min="6" max="6" width="9.7109375" style="84" customWidth="1"/>
    <col min="7" max="7" width="16.7109375" style="84" customWidth="1"/>
    <col min="8" max="8" width="16.5703125" style="84" customWidth="1"/>
    <col min="9" max="9" width="17.28515625" style="84" customWidth="1"/>
    <col min="10" max="10" width="33.7109375" style="85" customWidth="1"/>
    <col min="11" max="11" width="12.140625" style="314" customWidth="1"/>
    <col min="12" max="12" width="12" style="85" customWidth="1"/>
    <col min="13" max="13" width="12" style="84" customWidth="1"/>
    <col min="14" max="16384" width="9.140625" style="198"/>
  </cols>
  <sheetData>
    <row r="1" spans="1:14" x14ac:dyDescent="0.2">
      <c r="B1" s="422" t="s">
        <v>826</v>
      </c>
      <c r="L1" s="314"/>
    </row>
    <row r="2" spans="1:14" ht="18" customHeight="1" x14ac:dyDescent="0.25">
      <c r="A2" s="332"/>
      <c r="B2" s="529" t="s">
        <v>743</v>
      </c>
      <c r="C2" s="530"/>
      <c r="D2" s="530"/>
      <c r="E2" s="530"/>
      <c r="F2" s="530"/>
      <c r="G2" s="530"/>
      <c r="H2" s="530"/>
      <c r="I2" s="530"/>
      <c r="J2" s="531"/>
      <c r="L2" s="333"/>
      <c r="M2" s="198"/>
    </row>
    <row r="3" spans="1:14" ht="6.75" customHeight="1" x14ac:dyDescent="0.2">
      <c r="A3" s="332"/>
      <c r="B3" s="334"/>
      <c r="D3" s="335"/>
      <c r="E3" s="335"/>
      <c r="F3" s="335"/>
      <c r="G3" s="335"/>
      <c r="H3" s="335"/>
      <c r="I3" s="113"/>
      <c r="M3" s="85"/>
    </row>
    <row r="4" spans="1:14" ht="45" customHeight="1" x14ac:dyDescent="0.2">
      <c r="A4" s="332"/>
      <c r="B4" s="547" t="s">
        <v>548</v>
      </c>
      <c r="C4" s="342"/>
      <c r="D4" s="342"/>
      <c r="E4" s="67" t="s">
        <v>0</v>
      </c>
      <c r="F4" s="545" t="s">
        <v>547</v>
      </c>
      <c r="G4" s="4" t="s">
        <v>546</v>
      </c>
      <c r="H4" s="4" t="s">
        <v>545</v>
      </c>
      <c r="I4" s="112" t="s">
        <v>544</v>
      </c>
      <c r="J4" s="543" t="s">
        <v>2</v>
      </c>
      <c r="K4" s="111"/>
      <c r="L4" s="314"/>
      <c r="M4" s="85"/>
      <c r="N4" s="110"/>
    </row>
    <row r="5" spans="1:14" ht="15" x14ac:dyDescent="0.2">
      <c r="A5" s="332"/>
      <c r="B5" s="548"/>
      <c r="C5" s="342"/>
      <c r="D5" s="342"/>
      <c r="E5" s="212" t="s">
        <v>489</v>
      </c>
      <c r="F5" s="546"/>
      <c r="G5" s="203" t="s">
        <v>489</v>
      </c>
      <c r="H5" s="203" t="s">
        <v>489</v>
      </c>
      <c r="I5" s="212" t="s">
        <v>489</v>
      </c>
      <c r="J5" s="544"/>
      <c r="K5" s="109"/>
      <c r="L5" s="314"/>
      <c r="M5" s="85"/>
      <c r="N5" s="108"/>
    </row>
    <row r="6" spans="1:14" ht="6.75" customHeight="1" x14ac:dyDescent="0.2">
      <c r="B6" s="334"/>
      <c r="D6" s="85"/>
      <c r="J6" s="107"/>
      <c r="K6" s="85"/>
      <c r="L6" s="314"/>
      <c r="M6" s="85"/>
      <c r="N6" s="84"/>
    </row>
    <row r="7" spans="1:14" ht="6.75" customHeight="1" x14ac:dyDescent="0.2">
      <c r="C7" s="113"/>
      <c r="D7" s="113"/>
      <c r="J7" s="196"/>
      <c r="K7" s="85"/>
      <c r="L7" s="314"/>
      <c r="M7" s="85"/>
      <c r="N7" s="84"/>
    </row>
    <row r="8" spans="1:14" s="331" customFormat="1" ht="15" x14ac:dyDescent="0.25">
      <c r="A8" s="330"/>
      <c r="B8" s="426" t="s">
        <v>491</v>
      </c>
      <c r="C8" s="427"/>
      <c r="D8" s="427"/>
      <c r="E8" s="427"/>
      <c r="F8" s="427"/>
      <c r="G8" s="427"/>
      <c r="H8" s="427"/>
      <c r="I8" s="427"/>
      <c r="J8" s="428"/>
      <c r="K8" s="85"/>
      <c r="L8" s="336"/>
      <c r="M8" s="85"/>
      <c r="N8" s="84"/>
    </row>
    <row r="9" spans="1:14" s="331" customFormat="1" ht="15" customHeight="1" x14ac:dyDescent="0.25">
      <c r="A9" s="330"/>
      <c r="B9" s="429" t="s">
        <v>543</v>
      </c>
      <c r="C9" s="430"/>
      <c r="D9" s="430"/>
      <c r="E9" s="430"/>
      <c r="F9" s="430"/>
      <c r="G9" s="430"/>
      <c r="H9" s="430"/>
      <c r="I9" s="430"/>
      <c r="J9" s="431"/>
      <c r="K9" s="85"/>
      <c r="L9" s="336"/>
      <c r="M9" s="85"/>
      <c r="N9" s="84"/>
    </row>
    <row r="10" spans="1:14" s="331" customFormat="1" ht="6.75" customHeight="1" x14ac:dyDescent="0.25">
      <c r="A10" s="330"/>
      <c r="B10" s="337"/>
      <c r="C10" s="338"/>
      <c r="D10" s="338"/>
      <c r="E10" s="84"/>
      <c r="F10" s="84"/>
      <c r="G10" s="84"/>
      <c r="H10" s="84"/>
      <c r="I10" s="84"/>
      <c r="J10" s="84"/>
      <c r="K10" s="85"/>
      <c r="L10" s="336"/>
      <c r="M10" s="85"/>
      <c r="N10" s="84"/>
    </row>
    <row r="11" spans="1:14" s="331" customFormat="1" ht="6.75" customHeight="1" x14ac:dyDescent="0.25">
      <c r="A11" s="330"/>
      <c r="B11" s="337"/>
      <c r="C11" s="338"/>
      <c r="D11" s="338"/>
      <c r="E11" s="84"/>
      <c r="F11" s="84"/>
      <c r="G11" s="84"/>
      <c r="H11" s="84"/>
      <c r="I11" s="84"/>
      <c r="J11" s="84"/>
      <c r="K11" s="85"/>
      <c r="L11" s="336"/>
      <c r="M11" s="85"/>
      <c r="N11" s="84"/>
    </row>
    <row r="12" spans="1:14" s="331" customFormat="1" ht="30.75" customHeight="1" x14ac:dyDescent="0.25">
      <c r="A12" s="330"/>
      <c r="B12" s="339" t="s">
        <v>542</v>
      </c>
      <c r="C12" s="549" t="s">
        <v>659</v>
      </c>
      <c r="D12" s="550"/>
      <c r="E12" s="550"/>
      <c r="F12" s="550"/>
      <c r="G12" s="550"/>
      <c r="H12" s="550"/>
      <c r="I12" s="550"/>
      <c r="J12" s="551"/>
      <c r="K12" s="85"/>
      <c r="L12" s="336"/>
      <c r="M12" s="85"/>
      <c r="N12" s="84"/>
    </row>
    <row r="13" spans="1:14" s="331" customFormat="1" ht="15" customHeight="1" x14ac:dyDescent="0.2">
      <c r="A13" s="330"/>
      <c r="B13" s="94" t="s">
        <v>541</v>
      </c>
      <c r="C13" s="342"/>
      <c r="D13" s="342"/>
      <c r="E13" s="273"/>
      <c r="F13" s="341"/>
      <c r="G13" s="277"/>
      <c r="H13" s="277"/>
      <c r="I13" s="273"/>
      <c r="J13" s="211"/>
      <c r="K13" s="85"/>
      <c r="L13" s="336"/>
      <c r="M13" s="85"/>
      <c r="N13" s="84"/>
    </row>
    <row r="14" spans="1:14" s="331" customFormat="1" x14ac:dyDescent="0.2">
      <c r="A14" s="330"/>
      <c r="B14" s="93" t="s">
        <v>796</v>
      </c>
      <c r="C14" s="342"/>
      <c r="D14" s="342"/>
      <c r="E14" s="46"/>
      <c r="F14" s="342"/>
      <c r="G14" s="277"/>
      <c r="H14" s="277"/>
      <c r="I14" s="46"/>
      <c r="J14" s="209"/>
      <c r="K14" s="85"/>
      <c r="L14" s="336"/>
      <c r="M14" s="85"/>
      <c r="N14" s="84"/>
    </row>
    <row r="15" spans="1:14" s="331" customFormat="1" x14ac:dyDescent="0.2">
      <c r="A15" s="330"/>
      <c r="B15" s="94" t="s">
        <v>797</v>
      </c>
      <c r="C15" s="342"/>
      <c r="D15" s="342"/>
      <c r="E15" s="46"/>
      <c r="F15" s="342"/>
      <c r="G15" s="277"/>
      <c r="H15" s="277"/>
      <c r="I15" s="46"/>
      <c r="J15" s="209"/>
      <c r="K15" s="85"/>
      <c r="L15" s="336"/>
      <c r="M15" s="85"/>
      <c r="N15" s="84"/>
    </row>
    <row r="16" spans="1:14" s="331" customFormat="1" x14ac:dyDescent="0.2">
      <c r="A16" s="330"/>
      <c r="B16" s="93" t="s">
        <v>540</v>
      </c>
      <c r="C16" s="342"/>
      <c r="D16" s="342"/>
      <c r="E16" s="46"/>
      <c r="F16" s="342"/>
      <c r="G16" s="277"/>
      <c r="H16" s="277"/>
      <c r="I16" s="46"/>
      <c r="J16" s="209"/>
      <c r="K16" s="85"/>
      <c r="L16" s="336"/>
      <c r="M16" s="85"/>
      <c r="N16" s="84"/>
    </row>
    <row r="17" spans="1:14" s="331" customFormat="1" ht="15" x14ac:dyDescent="0.2">
      <c r="A17" s="330"/>
      <c r="B17" s="89" t="s">
        <v>539</v>
      </c>
      <c r="C17" s="540"/>
      <c r="D17" s="541"/>
      <c r="E17" s="541"/>
      <c r="F17" s="541"/>
      <c r="G17" s="541"/>
      <c r="H17" s="541"/>
      <c r="I17" s="541"/>
      <c r="J17" s="542"/>
      <c r="K17" s="85"/>
      <c r="L17" s="314"/>
      <c r="M17" s="85"/>
      <c r="N17" s="84"/>
    </row>
    <row r="18" spans="1:14" s="331" customFormat="1" x14ac:dyDescent="0.2">
      <c r="A18" s="330"/>
      <c r="B18" s="92"/>
      <c r="C18" s="342"/>
      <c r="D18" s="342"/>
      <c r="E18" s="46"/>
      <c r="F18" s="342"/>
      <c r="G18" s="277"/>
      <c r="H18" s="277"/>
      <c r="I18" s="46"/>
      <c r="J18" s="211"/>
      <c r="K18" s="85"/>
      <c r="L18" s="336"/>
      <c r="M18" s="85"/>
      <c r="N18" s="84"/>
    </row>
    <row r="19" spans="1:14" s="331" customFormat="1" x14ac:dyDescent="0.2">
      <c r="A19" s="330"/>
      <c r="B19" s="92"/>
      <c r="C19" s="342"/>
      <c r="D19" s="342"/>
      <c r="E19" s="46"/>
      <c r="F19" s="342"/>
      <c r="G19" s="277"/>
      <c r="H19" s="277"/>
      <c r="I19" s="46"/>
      <c r="J19" s="211"/>
      <c r="K19" s="85"/>
      <c r="L19" s="336"/>
      <c r="M19" s="85"/>
      <c r="N19" s="84"/>
    </row>
    <row r="20" spans="1:14" s="331" customFormat="1" x14ac:dyDescent="0.2">
      <c r="A20" s="330"/>
      <c r="B20" s="92"/>
      <c r="C20" s="342"/>
      <c r="D20" s="342"/>
      <c r="E20" s="46"/>
      <c r="F20" s="342"/>
      <c r="G20" s="277"/>
      <c r="H20" s="277"/>
      <c r="I20" s="46"/>
      <c r="J20" s="211"/>
      <c r="K20" s="85"/>
      <c r="L20" s="336"/>
      <c r="M20" s="85"/>
      <c r="N20" s="84"/>
    </row>
    <row r="21" spans="1:14" s="331" customFormat="1" ht="30" x14ac:dyDescent="0.2">
      <c r="A21" s="330"/>
      <c r="B21" s="37" t="s">
        <v>538</v>
      </c>
      <c r="C21" s="342"/>
      <c r="D21" s="342"/>
      <c r="E21" s="39">
        <f>SUM(E13:E16,E18:E20)</f>
        <v>0</v>
      </c>
      <c r="F21" s="98">
        <f>IFERROR(E21/E95,0)</f>
        <v>0</v>
      </c>
      <c r="G21" s="82">
        <f>SUM(G13:G16,G18:G20)</f>
        <v>0</v>
      </c>
      <c r="H21" s="82">
        <f>SUM(H13:H16,H18:H20)</f>
        <v>0</v>
      </c>
      <c r="I21" s="39">
        <f>SUM(I13:I16,I18:I20)</f>
        <v>0</v>
      </c>
      <c r="J21" s="211"/>
      <c r="K21" s="85"/>
      <c r="L21" s="336"/>
      <c r="M21" s="85"/>
      <c r="N21" s="85"/>
    </row>
    <row r="22" spans="1:14" s="331" customFormat="1" ht="6.75" customHeight="1" x14ac:dyDescent="0.25">
      <c r="A22" s="330"/>
      <c r="B22" s="343"/>
      <c r="C22" s="344"/>
      <c r="D22" s="344"/>
      <c r="E22" s="99"/>
      <c r="F22" s="99"/>
      <c r="G22" s="99"/>
      <c r="H22" s="99"/>
      <c r="I22" s="99"/>
      <c r="J22" s="84"/>
      <c r="K22" s="85"/>
      <c r="L22" s="336"/>
      <c r="M22" s="85"/>
      <c r="N22" s="84"/>
    </row>
    <row r="23" spans="1:14" ht="15" customHeight="1" x14ac:dyDescent="0.2">
      <c r="B23" s="339" t="s">
        <v>537</v>
      </c>
      <c r="C23" s="549" t="s">
        <v>660</v>
      </c>
      <c r="D23" s="550"/>
      <c r="E23" s="550"/>
      <c r="F23" s="550"/>
      <c r="G23" s="550"/>
      <c r="H23" s="550"/>
      <c r="I23" s="550"/>
      <c r="J23" s="551"/>
      <c r="K23" s="85"/>
      <c r="L23" s="314"/>
      <c r="M23" s="85"/>
      <c r="N23" s="84"/>
    </row>
    <row r="24" spans="1:14" x14ac:dyDescent="0.2">
      <c r="B24" s="94" t="s">
        <v>798</v>
      </c>
      <c r="C24" s="342"/>
      <c r="D24" s="342"/>
      <c r="E24" s="273"/>
      <c r="F24" s="341"/>
      <c r="G24" s="277"/>
      <c r="H24" s="277"/>
      <c r="I24" s="273"/>
      <c r="J24" s="211"/>
      <c r="K24" s="85"/>
      <c r="L24" s="314"/>
      <c r="M24" s="85"/>
      <c r="N24" s="84"/>
    </row>
    <row r="25" spans="1:14" ht="28.5" x14ac:dyDescent="0.2">
      <c r="B25" s="93" t="s">
        <v>532</v>
      </c>
      <c r="C25" s="342"/>
      <c r="D25" s="342"/>
      <c r="E25" s="46"/>
      <c r="F25" s="342"/>
      <c r="G25" s="277"/>
      <c r="H25" s="277"/>
      <c r="I25" s="46"/>
      <c r="J25" s="211"/>
      <c r="K25" s="85"/>
      <c r="L25" s="314"/>
      <c r="M25" s="85"/>
      <c r="N25" s="84"/>
    </row>
    <row r="26" spans="1:14" x14ac:dyDescent="0.2">
      <c r="B26" s="93" t="s">
        <v>535</v>
      </c>
      <c r="C26" s="342"/>
      <c r="D26" s="342"/>
      <c r="E26" s="46"/>
      <c r="F26" s="342"/>
      <c r="G26" s="277"/>
      <c r="H26" s="277"/>
      <c r="I26" s="46"/>
      <c r="J26" s="211"/>
      <c r="K26" s="85"/>
      <c r="L26" s="314"/>
      <c r="M26" s="85"/>
      <c r="N26" s="84"/>
    </row>
    <row r="27" spans="1:14" x14ac:dyDescent="0.2">
      <c r="B27" s="93" t="s">
        <v>534</v>
      </c>
      <c r="C27" s="342"/>
      <c r="D27" s="342"/>
      <c r="E27" s="46"/>
      <c r="F27" s="342"/>
      <c r="G27" s="277"/>
      <c r="H27" s="277"/>
      <c r="I27" s="46"/>
      <c r="J27" s="211"/>
      <c r="K27" s="85"/>
      <c r="L27" s="314"/>
      <c r="M27" s="85"/>
      <c r="N27" s="84"/>
    </row>
    <row r="28" spans="1:14" x14ac:dyDescent="0.2">
      <c r="B28" s="93" t="s">
        <v>533</v>
      </c>
      <c r="C28" s="342"/>
      <c r="D28" s="342"/>
      <c r="E28" s="46"/>
      <c r="F28" s="342"/>
      <c r="G28" s="277"/>
      <c r="H28" s="277"/>
      <c r="I28" s="46"/>
      <c r="J28" s="211"/>
      <c r="K28" s="85"/>
      <c r="L28" s="314"/>
      <c r="M28" s="85"/>
      <c r="N28" s="84"/>
    </row>
    <row r="29" spans="1:14" x14ac:dyDescent="0.2">
      <c r="B29" s="93" t="s">
        <v>531</v>
      </c>
      <c r="C29" s="342"/>
      <c r="D29" s="342"/>
      <c r="E29" s="46"/>
      <c r="F29" s="342"/>
      <c r="G29" s="277"/>
      <c r="H29" s="277"/>
      <c r="I29" s="46"/>
      <c r="J29" s="211"/>
      <c r="K29" s="85"/>
      <c r="L29" s="314"/>
      <c r="M29" s="85"/>
      <c r="N29" s="84"/>
    </row>
    <row r="30" spans="1:14" ht="15" x14ac:dyDescent="0.2">
      <c r="B30" s="89" t="s">
        <v>530</v>
      </c>
      <c r="C30" s="540"/>
      <c r="D30" s="541"/>
      <c r="E30" s="541"/>
      <c r="F30" s="541"/>
      <c r="G30" s="541"/>
      <c r="H30" s="541"/>
      <c r="I30" s="541"/>
      <c r="J30" s="542"/>
      <c r="K30" s="85"/>
      <c r="L30" s="314"/>
      <c r="M30" s="85"/>
      <c r="N30" s="84"/>
    </row>
    <row r="31" spans="1:14" x14ac:dyDescent="0.2">
      <c r="B31" s="92"/>
      <c r="C31" s="342"/>
      <c r="D31" s="342"/>
      <c r="E31" s="46"/>
      <c r="F31" s="342"/>
      <c r="G31" s="277"/>
      <c r="H31" s="277"/>
      <c r="I31" s="46"/>
      <c r="J31" s="211"/>
      <c r="K31" s="85"/>
      <c r="L31" s="314"/>
      <c r="M31" s="85"/>
      <c r="N31" s="84"/>
    </row>
    <row r="32" spans="1:14" x14ac:dyDescent="0.2">
      <c r="B32" s="92"/>
      <c r="C32" s="342"/>
      <c r="D32" s="342"/>
      <c r="E32" s="46"/>
      <c r="F32" s="342"/>
      <c r="G32" s="277"/>
      <c r="H32" s="277"/>
      <c r="I32" s="46"/>
      <c r="J32" s="211"/>
      <c r="K32" s="85"/>
      <c r="L32" s="314"/>
      <c r="M32" s="85"/>
      <c r="N32" s="84"/>
    </row>
    <row r="33" spans="1:17" x14ac:dyDescent="0.2">
      <c r="B33" s="92"/>
      <c r="C33" s="342"/>
      <c r="D33" s="342"/>
      <c r="E33" s="46"/>
      <c r="F33" s="342"/>
      <c r="G33" s="277"/>
      <c r="H33" s="277"/>
      <c r="I33" s="46"/>
      <c r="J33" s="211"/>
      <c r="K33" s="85"/>
      <c r="L33" s="314"/>
      <c r="M33" s="85"/>
      <c r="N33" s="84"/>
    </row>
    <row r="34" spans="1:17" ht="15" x14ac:dyDescent="0.2">
      <c r="B34" s="37" t="s">
        <v>529</v>
      </c>
      <c r="C34" s="342"/>
      <c r="D34" s="342"/>
      <c r="E34" s="39">
        <f>SUM(E24:E29,E31:E33)</f>
        <v>0</v>
      </c>
      <c r="F34" s="98">
        <f>IFERROR(E34/E95,0)</f>
        <v>0</v>
      </c>
      <c r="G34" s="82">
        <f>SUM(G24:G29,G31:G33)</f>
        <v>0</v>
      </c>
      <c r="H34" s="82">
        <f>SUM(H24:H29,H31:H33)</f>
        <v>0</v>
      </c>
      <c r="I34" s="39">
        <f>SUM(I24:I29,I31:I33)</f>
        <v>0</v>
      </c>
      <c r="J34" s="211"/>
      <c r="K34" s="85"/>
      <c r="L34" s="314"/>
      <c r="M34" s="85"/>
      <c r="N34" s="85"/>
    </row>
    <row r="35" spans="1:17" ht="6.75" customHeight="1" x14ac:dyDescent="0.2">
      <c r="B35" s="343"/>
      <c r="C35" s="340"/>
      <c r="D35" s="340"/>
      <c r="E35" s="99"/>
      <c r="F35" s="99"/>
      <c r="G35" s="99"/>
      <c r="H35" s="99"/>
      <c r="I35" s="99"/>
      <c r="J35" s="84"/>
      <c r="K35" s="85"/>
      <c r="L35" s="314"/>
      <c r="M35" s="85"/>
      <c r="N35" s="84"/>
    </row>
    <row r="36" spans="1:17" s="331" customFormat="1" ht="15" x14ac:dyDescent="0.25">
      <c r="A36" s="330"/>
      <c r="B36" s="345" t="s">
        <v>528</v>
      </c>
      <c r="C36" s="432"/>
      <c r="D36" s="433"/>
      <c r="E36" s="433"/>
      <c r="F36" s="433"/>
      <c r="G36" s="433"/>
      <c r="H36" s="433"/>
      <c r="I36" s="433"/>
      <c r="J36" s="434"/>
      <c r="K36" s="85"/>
      <c r="L36" s="336"/>
      <c r="M36" s="85"/>
      <c r="N36" s="84"/>
    </row>
    <row r="37" spans="1:17" s="331" customFormat="1" ht="32.25" customHeight="1" x14ac:dyDescent="0.2">
      <c r="A37" s="330"/>
      <c r="B37" s="425" t="s">
        <v>527</v>
      </c>
      <c r="C37" s="435"/>
      <c r="D37" s="436"/>
      <c r="E37" s="436"/>
      <c r="F37" s="436"/>
      <c r="G37" s="436"/>
      <c r="H37" s="436"/>
      <c r="I37" s="436"/>
      <c r="J37" s="437"/>
      <c r="K37" s="85"/>
      <c r="L37" s="314"/>
      <c r="M37" s="85"/>
      <c r="N37" s="84"/>
    </row>
    <row r="38" spans="1:17" s="331" customFormat="1" x14ac:dyDescent="0.2">
      <c r="A38" s="330"/>
      <c r="B38" s="93" t="s">
        <v>799</v>
      </c>
      <c r="C38" s="342"/>
      <c r="D38" s="342"/>
      <c r="E38" s="273"/>
      <c r="F38" s="341"/>
      <c r="G38" s="277"/>
      <c r="H38" s="277"/>
      <c r="I38" s="273"/>
      <c r="J38" s="211"/>
      <c r="K38" s="85"/>
      <c r="L38" s="336"/>
      <c r="M38" s="85"/>
      <c r="N38" s="84"/>
    </row>
    <row r="39" spans="1:17" x14ac:dyDescent="0.2">
      <c r="B39" s="93" t="s">
        <v>800</v>
      </c>
      <c r="C39" s="342"/>
      <c r="D39" s="342"/>
      <c r="E39" s="46"/>
      <c r="F39" s="342"/>
      <c r="G39" s="277"/>
      <c r="H39" s="277"/>
      <c r="I39" s="46"/>
      <c r="J39" s="211"/>
      <c r="K39" s="85"/>
      <c r="L39" s="314"/>
      <c r="M39" s="85"/>
      <c r="N39" s="84"/>
    </row>
    <row r="40" spans="1:17" x14ac:dyDescent="0.2">
      <c r="A40" s="198"/>
      <c r="B40" s="93" t="s">
        <v>765</v>
      </c>
      <c r="C40" s="342"/>
      <c r="D40" s="342"/>
      <c r="E40" s="46"/>
      <c r="F40" s="342"/>
      <c r="G40" s="277"/>
      <c r="H40" s="277"/>
      <c r="I40" s="46"/>
      <c r="J40" s="211"/>
      <c r="K40" s="85"/>
      <c r="L40" s="314"/>
      <c r="M40" s="85"/>
      <c r="N40" s="84"/>
    </row>
    <row r="41" spans="1:17" x14ac:dyDescent="0.2">
      <c r="A41" s="198"/>
      <c r="B41" s="93" t="s">
        <v>801</v>
      </c>
      <c r="C41" s="342"/>
      <c r="D41" s="342"/>
      <c r="E41" s="46"/>
      <c r="F41" s="342"/>
      <c r="G41" s="277"/>
      <c r="H41" s="277"/>
      <c r="I41" s="46"/>
      <c r="J41" s="211"/>
      <c r="K41" s="85"/>
      <c r="L41" s="314"/>
      <c r="M41" s="85"/>
      <c r="N41" s="84"/>
    </row>
    <row r="42" spans="1:17" x14ac:dyDescent="0.2">
      <c r="A42" s="198"/>
      <c r="B42" s="93" t="s">
        <v>526</v>
      </c>
      <c r="C42" s="342"/>
      <c r="D42" s="342"/>
      <c r="E42" s="46"/>
      <c r="F42" s="342"/>
      <c r="G42" s="277"/>
      <c r="H42" s="277"/>
      <c r="I42" s="46"/>
      <c r="J42" s="211"/>
      <c r="K42" s="85"/>
      <c r="L42" s="314"/>
      <c r="M42" s="85"/>
      <c r="N42" s="85"/>
      <c r="O42" s="335"/>
      <c r="P42" s="335"/>
      <c r="Q42" s="335"/>
    </row>
    <row r="43" spans="1:17" x14ac:dyDescent="0.2">
      <c r="A43" s="198"/>
      <c r="B43" s="38" t="s">
        <v>802</v>
      </c>
      <c r="C43" s="342"/>
      <c r="D43" s="342"/>
      <c r="E43" s="46"/>
      <c r="F43" s="342"/>
      <c r="G43" s="277"/>
      <c r="H43" s="277"/>
      <c r="I43" s="46"/>
      <c r="J43" s="211"/>
      <c r="K43" s="85"/>
      <c r="L43" s="314"/>
      <c r="M43" s="85"/>
      <c r="N43" s="85"/>
      <c r="O43" s="335"/>
      <c r="P43" s="335"/>
      <c r="Q43" s="335"/>
    </row>
    <row r="44" spans="1:17" ht="15" x14ac:dyDescent="0.2">
      <c r="A44" s="198"/>
      <c r="B44" s="89" t="s">
        <v>825</v>
      </c>
      <c r="C44" s="540"/>
      <c r="D44" s="541"/>
      <c r="E44" s="541"/>
      <c r="F44" s="541"/>
      <c r="G44" s="541"/>
      <c r="H44" s="541"/>
      <c r="I44" s="541"/>
      <c r="J44" s="542"/>
      <c r="K44" s="85"/>
      <c r="L44" s="314"/>
      <c r="M44" s="85"/>
      <c r="N44" s="84"/>
    </row>
    <row r="45" spans="1:17" x14ac:dyDescent="0.2">
      <c r="A45" s="198"/>
      <c r="B45" s="106"/>
      <c r="C45" s="342"/>
      <c r="D45" s="342"/>
      <c r="E45" s="46"/>
      <c r="F45" s="342"/>
      <c r="G45" s="277"/>
      <c r="H45" s="277"/>
      <c r="I45" s="46"/>
      <c r="J45" s="211"/>
      <c r="K45" s="85"/>
      <c r="L45" s="314"/>
      <c r="M45" s="85"/>
      <c r="N45" s="84"/>
    </row>
    <row r="46" spans="1:17" x14ac:dyDescent="0.2">
      <c r="A46" s="198"/>
      <c r="B46" s="106"/>
      <c r="C46" s="342"/>
      <c r="D46" s="342"/>
      <c r="E46" s="46"/>
      <c r="F46" s="342"/>
      <c r="G46" s="277"/>
      <c r="H46" s="277"/>
      <c r="I46" s="46"/>
      <c r="J46" s="211"/>
      <c r="K46" s="85"/>
      <c r="L46" s="314"/>
      <c r="M46" s="85"/>
      <c r="N46" s="84"/>
    </row>
    <row r="47" spans="1:17" x14ac:dyDescent="0.2">
      <c r="A47" s="198"/>
      <c r="B47" s="106"/>
      <c r="C47" s="342"/>
      <c r="D47" s="342"/>
      <c r="E47" s="46"/>
      <c r="F47" s="342"/>
      <c r="G47" s="277"/>
      <c r="H47" s="277"/>
      <c r="I47" s="46"/>
      <c r="J47" s="211"/>
      <c r="K47" s="85"/>
      <c r="L47" s="314"/>
      <c r="M47" s="85"/>
      <c r="N47" s="84"/>
    </row>
    <row r="48" spans="1:17" x14ac:dyDescent="0.2">
      <c r="A48" s="198"/>
      <c r="B48" s="106"/>
      <c r="C48" s="342"/>
      <c r="D48" s="342"/>
      <c r="E48" s="46"/>
      <c r="F48" s="342"/>
      <c r="G48" s="277"/>
      <c r="H48" s="277"/>
      <c r="I48" s="46"/>
      <c r="J48" s="211"/>
      <c r="K48" s="85"/>
      <c r="L48" s="314"/>
      <c r="M48" s="85"/>
      <c r="N48" s="84"/>
    </row>
    <row r="49" spans="1:14" x14ac:dyDescent="0.2">
      <c r="A49" s="198"/>
      <c r="B49" s="106"/>
      <c r="C49" s="342"/>
      <c r="D49" s="342"/>
      <c r="E49" s="46"/>
      <c r="F49" s="342"/>
      <c r="G49" s="277"/>
      <c r="H49" s="277"/>
      <c r="I49" s="46"/>
      <c r="J49" s="211"/>
      <c r="K49" s="85"/>
      <c r="L49" s="314"/>
      <c r="M49" s="85"/>
      <c r="N49" s="84"/>
    </row>
    <row r="50" spans="1:14" ht="15" x14ac:dyDescent="0.2">
      <c r="A50" s="198"/>
      <c r="B50" s="37" t="s">
        <v>525</v>
      </c>
      <c r="C50" s="342"/>
      <c r="D50" s="342"/>
      <c r="E50" s="39">
        <f>+SUM(E38:E43,E45:E49)</f>
        <v>0</v>
      </c>
      <c r="F50" s="98">
        <f>IFERROR(E50/E95,0)</f>
        <v>0</v>
      </c>
      <c r="G50" s="82">
        <f t="shared" ref="G50:I50" si="0">+SUM(G38:G43,G45:G49)</f>
        <v>0</v>
      </c>
      <c r="H50" s="82">
        <f t="shared" si="0"/>
        <v>0</v>
      </c>
      <c r="I50" s="39">
        <f t="shared" si="0"/>
        <v>0</v>
      </c>
      <c r="J50" s="211"/>
      <c r="K50" s="85"/>
      <c r="L50" s="314"/>
      <c r="M50" s="85"/>
      <c r="N50" s="85"/>
    </row>
    <row r="51" spans="1:14" ht="6.75" customHeight="1" x14ac:dyDescent="0.2">
      <c r="A51" s="198"/>
      <c r="B51" s="343"/>
      <c r="C51" s="344"/>
      <c r="D51" s="344"/>
      <c r="E51" s="99"/>
      <c r="F51" s="99"/>
      <c r="G51" s="99"/>
      <c r="H51" s="99"/>
      <c r="I51" s="99"/>
      <c r="J51" s="84"/>
      <c r="K51" s="85"/>
      <c r="L51" s="314"/>
      <c r="M51" s="85"/>
      <c r="N51" s="84"/>
    </row>
    <row r="52" spans="1:14" ht="15" x14ac:dyDescent="0.2">
      <c r="A52" s="198"/>
      <c r="B52" s="339" t="s">
        <v>524</v>
      </c>
      <c r="C52" s="105"/>
      <c r="D52" s="105"/>
      <c r="E52" s="105"/>
      <c r="F52" s="105"/>
      <c r="G52" s="105"/>
      <c r="H52" s="105"/>
      <c r="I52" s="105"/>
      <c r="J52" s="104"/>
      <c r="K52" s="85"/>
      <c r="L52" s="314"/>
      <c r="M52" s="85"/>
      <c r="N52" s="84"/>
    </row>
    <row r="53" spans="1:14" x14ac:dyDescent="0.2">
      <c r="A53" s="198"/>
      <c r="B53" s="94" t="s">
        <v>803</v>
      </c>
      <c r="C53" s="342"/>
      <c r="D53" s="342"/>
      <c r="E53" s="46"/>
      <c r="F53" s="342"/>
      <c r="G53" s="277"/>
      <c r="H53" s="277"/>
      <c r="I53" s="46"/>
      <c r="J53" s="211"/>
      <c r="K53" s="85"/>
      <c r="L53" s="314"/>
      <c r="M53" s="85"/>
      <c r="N53" s="84"/>
    </row>
    <row r="54" spans="1:14" x14ac:dyDescent="0.2">
      <c r="A54" s="198"/>
      <c r="B54" s="94" t="s">
        <v>804</v>
      </c>
      <c r="C54" s="342"/>
      <c r="D54" s="342"/>
      <c r="E54" s="46"/>
      <c r="F54" s="342"/>
      <c r="G54" s="277"/>
      <c r="H54" s="277"/>
      <c r="I54" s="46"/>
      <c r="J54" s="211"/>
      <c r="K54" s="85"/>
      <c r="L54" s="314"/>
      <c r="M54" s="85"/>
      <c r="N54" s="84"/>
    </row>
    <row r="55" spans="1:14" ht="15" x14ac:dyDescent="0.2">
      <c r="A55" s="198"/>
      <c r="B55" s="89" t="s">
        <v>523</v>
      </c>
      <c r="C55" s="540"/>
      <c r="D55" s="541"/>
      <c r="E55" s="541"/>
      <c r="F55" s="541"/>
      <c r="G55" s="541"/>
      <c r="H55" s="541"/>
      <c r="I55" s="541"/>
      <c r="J55" s="542"/>
      <c r="K55" s="85"/>
      <c r="L55" s="314"/>
      <c r="M55" s="85"/>
      <c r="N55" s="84"/>
    </row>
    <row r="56" spans="1:14" x14ac:dyDescent="0.2">
      <c r="A56" s="198"/>
      <c r="B56" s="100"/>
      <c r="C56" s="342"/>
      <c r="D56" s="342"/>
      <c r="E56" s="46"/>
      <c r="F56" s="342"/>
      <c r="G56" s="277"/>
      <c r="H56" s="277"/>
      <c r="I56" s="46"/>
      <c r="J56" s="211"/>
      <c r="K56" s="85"/>
      <c r="L56" s="314"/>
      <c r="M56" s="85"/>
      <c r="N56" s="84"/>
    </row>
    <row r="57" spans="1:14" x14ac:dyDescent="0.2">
      <c r="A57" s="198"/>
      <c r="B57" s="100"/>
      <c r="C57" s="342"/>
      <c r="D57" s="342"/>
      <c r="E57" s="46"/>
      <c r="F57" s="342"/>
      <c r="G57" s="277"/>
      <c r="H57" s="277"/>
      <c r="I57" s="46"/>
      <c r="J57" s="211"/>
      <c r="K57" s="85"/>
      <c r="L57" s="314"/>
      <c r="M57" s="85"/>
      <c r="N57" s="84"/>
    </row>
    <row r="58" spans="1:14" x14ac:dyDescent="0.2">
      <c r="B58" s="100"/>
      <c r="C58" s="342"/>
      <c r="D58" s="342"/>
      <c r="E58" s="46"/>
      <c r="F58" s="342"/>
      <c r="G58" s="277"/>
      <c r="H58" s="277"/>
      <c r="I58" s="46"/>
      <c r="J58" s="211"/>
      <c r="K58" s="85"/>
      <c r="L58" s="314"/>
      <c r="M58" s="85"/>
      <c r="N58" s="84"/>
    </row>
    <row r="59" spans="1:14" x14ac:dyDescent="0.2">
      <c r="B59" s="103"/>
      <c r="C59" s="342"/>
      <c r="D59" s="342"/>
      <c r="E59" s="46"/>
      <c r="F59" s="342"/>
      <c r="G59" s="277"/>
      <c r="H59" s="277"/>
      <c r="I59" s="46"/>
      <c r="J59" s="211"/>
      <c r="K59" s="85"/>
      <c r="L59" s="314"/>
      <c r="M59" s="85"/>
      <c r="N59" s="84"/>
    </row>
    <row r="60" spans="1:14" ht="29.25" x14ac:dyDescent="0.2">
      <c r="B60" s="89" t="s">
        <v>805</v>
      </c>
      <c r="C60" s="540"/>
      <c r="D60" s="541"/>
      <c r="E60" s="541"/>
      <c r="F60" s="541"/>
      <c r="G60" s="541"/>
      <c r="H60" s="541"/>
      <c r="I60" s="541"/>
      <c r="J60" s="542"/>
      <c r="K60" s="85"/>
      <c r="L60" s="314"/>
      <c r="M60" s="85"/>
      <c r="N60" s="84"/>
    </row>
    <row r="61" spans="1:14" x14ac:dyDescent="0.2">
      <c r="B61" s="92"/>
      <c r="C61" s="342"/>
      <c r="D61" s="342"/>
      <c r="E61" s="46"/>
      <c r="F61" s="342"/>
      <c r="G61" s="277"/>
      <c r="H61" s="277"/>
      <c r="I61" s="46"/>
      <c r="J61" s="211"/>
      <c r="K61" s="85"/>
      <c r="L61" s="314"/>
      <c r="M61" s="85"/>
      <c r="N61" s="84"/>
    </row>
    <row r="62" spans="1:14" x14ac:dyDescent="0.2">
      <c r="B62" s="92"/>
      <c r="C62" s="342"/>
      <c r="D62" s="342"/>
      <c r="E62" s="46"/>
      <c r="F62" s="342"/>
      <c r="G62" s="277"/>
      <c r="H62" s="277"/>
      <c r="I62" s="46"/>
      <c r="J62" s="211"/>
      <c r="K62" s="85"/>
      <c r="L62" s="314"/>
      <c r="M62" s="85"/>
      <c r="N62" s="84"/>
    </row>
    <row r="63" spans="1:14" x14ac:dyDescent="0.2">
      <c r="B63" s="92"/>
      <c r="C63" s="342"/>
      <c r="D63" s="342"/>
      <c r="E63" s="46"/>
      <c r="F63" s="342"/>
      <c r="G63" s="277"/>
      <c r="H63" s="277"/>
      <c r="I63" s="46"/>
      <c r="J63" s="211"/>
      <c r="K63" s="85"/>
      <c r="L63" s="314"/>
      <c r="M63" s="85"/>
      <c r="N63" s="84"/>
    </row>
    <row r="64" spans="1:14" x14ac:dyDescent="0.2">
      <c r="B64" s="92"/>
      <c r="C64" s="342"/>
      <c r="D64" s="342"/>
      <c r="E64" s="46"/>
      <c r="F64" s="342"/>
      <c r="G64" s="277"/>
      <c r="H64" s="277"/>
      <c r="I64" s="46"/>
      <c r="J64" s="211"/>
      <c r="K64" s="85"/>
      <c r="L64" s="314"/>
      <c r="M64" s="85"/>
      <c r="N64" s="84"/>
    </row>
    <row r="65" spans="1:14" x14ac:dyDescent="0.2">
      <c r="B65" s="92"/>
      <c r="C65" s="342"/>
      <c r="D65" s="342"/>
      <c r="E65" s="46"/>
      <c r="F65" s="342"/>
      <c r="G65" s="277"/>
      <c r="H65" s="277"/>
      <c r="I65" s="46"/>
      <c r="J65" s="211"/>
      <c r="K65" s="85"/>
      <c r="L65" s="314"/>
      <c r="M65" s="85"/>
      <c r="N65" s="84"/>
    </row>
    <row r="66" spans="1:14" s="331" customFormat="1" ht="30" x14ac:dyDescent="0.2">
      <c r="A66" s="330"/>
      <c r="B66" s="89" t="s">
        <v>522</v>
      </c>
      <c r="C66" s="540"/>
      <c r="D66" s="541"/>
      <c r="E66" s="541"/>
      <c r="F66" s="541"/>
      <c r="G66" s="541"/>
      <c r="H66" s="541"/>
      <c r="I66" s="541"/>
      <c r="J66" s="542"/>
      <c r="K66" s="85"/>
      <c r="L66" s="314"/>
      <c r="M66" s="85"/>
      <c r="N66" s="84"/>
    </row>
    <row r="67" spans="1:14" s="331" customFormat="1" ht="42.75" x14ac:dyDescent="0.2">
      <c r="A67" s="330"/>
      <c r="B67" s="102" t="s">
        <v>723</v>
      </c>
      <c r="C67" s="342"/>
      <c r="D67" s="342"/>
      <c r="E67" s="172"/>
      <c r="F67" s="342"/>
      <c r="G67" s="277"/>
      <c r="H67" s="277"/>
      <c r="I67" s="346"/>
      <c r="J67" s="211"/>
      <c r="K67" s="85"/>
      <c r="L67" s="336"/>
      <c r="M67" s="85"/>
      <c r="N67" s="84"/>
    </row>
    <row r="68" spans="1:14" s="331" customFormat="1" x14ac:dyDescent="0.2">
      <c r="A68" s="330"/>
      <c r="B68" s="92"/>
      <c r="C68" s="342"/>
      <c r="D68" s="342"/>
      <c r="E68" s="46"/>
      <c r="F68" s="342"/>
      <c r="G68" s="277"/>
      <c r="H68" s="277"/>
      <c r="I68" s="346"/>
      <c r="J68" s="211"/>
      <c r="K68" s="85"/>
      <c r="L68" s="336"/>
      <c r="M68" s="85"/>
      <c r="N68" s="84"/>
    </row>
    <row r="69" spans="1:14" s="331" customFormat="1" x14ac:dyDescent="0.2">
      <c r="A69" s="330"/>
      <c r="B69" s="92"/>
      <c r="C69" s="342"/>
      <c r="D69" s="342"/>
      <c r="E69" s="46"/>
      <c r="F69" s="342"/>
      <c r="G69" s="277"/>
      <c r="H69" s="277"/>
      <c r="I69" s="346"/>
      <c r="J69" s="211"/>
      <c r="K69" s="85"/>
      <c r="L69" s="336"/>
      <c r="M69" s="85"/>
      <c r="N69" s="84"/>
    </row>
    <row r="70" spans="1:14" s="331" customFormat="1" x14ac:dyDescent="0.2">
      <c r="A70" s="330"/>
      <c r="B70" s="92"/>
      <c r="C70" s="342"/>
      <c r="D70" s="342"/>
      <c r="E70" s="46"/>
      <c r="F70" s="342"/>
      <c r="G70" s="277"/>
      <c r="H70" s="277"/>
      <c r="I70" s="346"/>
      <c r="J70" s="211"/>
      <c r="K70" s="85"/>
      <c r="L70" s="336"/>
      <c r="M70" s="85"/>
      <c r="N70" s="84"/>
    </row>
    <row r="71" spans="1:14" s="331" customFormat="1" ht="30" x14ac:dyDescent="0.2">
      <c r="A71" s="330"/>
      <c r="B71" s="37" t="s">
        <v>521</v>
      </c>
      <c r="C71" s="342"/>
      <c r="D71" s="342"/>
      <c r="E71" s="39">
        <f>+SUM(E53:E54,E56:E59,E61:E65,E67:E70)</f>
        <v>0</v>
      </c>
      <c r="F71" s="98">
        <f>IFERROR(E71/E95,0)</f>
        <v>0</v>
      </c>
      <c r="G71" s="82">
        <f t="shared" ref="G71:I71" si="1">+SUM(G53:G54,G56:G59,G61:G65,G67:G70)</f>
        <v>0</v>
      </c>
      <c r="H71" s="82">
        <f t="shared" si="1"/>
        <v>0</v>
      </c>
      <c r="I71" s="39">
        <f t="shared" si="1"/>
        <v>0</v>
      </c>
      <c r="J71" s="211"/>
      <c r="K71" s="85"/>
      <c r="L71" s="314"/>
      <c r="M71" s="85"/>
      <c r="N71" s="85"/>
    </row>
    <row r="72" spans="1:14" s="331" customFormat="1" ht="6.75" customHeight="1" x14ac:dyDescent="0.25">
      <c r="A72" s="330"/>
      <c r="B72" s="343"/>
      <c r="C72" s="344"/>
      <c r="D72" s="344"/>
      <c r="E72" s="99"/>
      <c r="F72" s="101"/>
      <c r="G72" s="99"/>
      <c r="H72" s="99"/>
      <c r="I72" s="99"/>
      <c r="J72" s="85"/>
      <c r="K72" s="85"/>
      <c r="L72" s="336"/>
      <c r="M72" s="85"/>
      <c r="N72" s="85"/>
    </row>
    <row r="73" spans="1:14" s="331" customFormat="1" ht="30" customHeight="1" x14ac:dyDescent="0.2">
      <c r="A73" s="330"/>
      <c r="B73" s="532" t="s">
        <v>520</v>
      </c>
      <c r="C73" s="534" t="s">
        <v>806</v>
      </c>
      <c r="D73" s="535"/>
      <c r="E73" s="535"/>
      <c r="F73" s="535"/>
      <c r="G73" s="535"/>
      <c r="H73" s="535"/>
      <c r="I73" s="535"/>
      <c r="J73" s="536"/>
      <c r="K73" s="85"/>
      <c r="L73" s="314"/>
      <c r="M73" s="85"/>
      <c r="N73" s="84"/>
    </row>
    <row r="74" spans="1:14" s="331" customFormat="1" x14ac:dyDescent="0.2">
      <c r="A74" s="330"/>
      <c r="B74" s="533"/>
      <c r="C74" s="537"/>
      <c r="D74" s="538"/>
      <c r="E74" s="538"/>
      <c r="F74" s="538"/>
      <c r="G74" s="538"/>
      <c r="H74" s="538"/>
      <c r="I74" s="538"/>
      <c r="J74" s="539"/>
      <c r="K74" s="85"/>
      <c r="L74" s="314"/>
      <c r="M74" s="85"/>
      <c r="N74" s="84"/>
    </row>
    <row r="75" spans="1:14" s="331" customFormat="1" ht="22.5" customHeight="1" x14ac:dyDescent="0.2">
      <c r="A75" s="330"/>
      <c r="B75" s="94" t="s">
        <v>519</v>
      </c>
      <c r="C75" s="341"/>
      <c r="D75" s="341"/>
      <c r="E75" s="273"/>
      <c r="F75" s="341"/>
      <c r="G75" s="347"/>
      <c r="H75" s="347"/>
      <c r="I75" s="441"/>
      <c r="J75" s="211"/>
      <c r="K75" s="336"/>
      <c r="L75" s="336"/>
      <c r="M75" s="85"/>
      <c r="N75" s="84"/>
    </row>
    <row r="76" spans="1:14" s="331" customFormat="1" ht="30" x14ac:dyDescent="0.25">
      <c r="A76" s="330"/>
      <c r="B76" s="89" t="s">
        <v>824</v>
      </c>
      <c r="C76" s="540"/>
      <c r="D76" s="541"/>
      <c r="E76" s="541"/>
      <c r="F76" s="541"/>
      <c r="G76" s="541"/>
      <c r="H76" s="541"/>
      <c r="I76" s="541"/>
      <c r="J76" s="542"/>
      <c r="K76" s="336"/>
      <c r="L76" s="336"/>
      <c r="M76" s="85"/>
      <c r="N76" s="84"/>
    </row>
    <row r="77" spans="1:14" s="331" customFormat="1" x14ac:dyDescent="0.2">
      <c r="A77" s="330"/>
      <c r="B77" s="86"/>
      <c r="C77" s="342"/>
      <c r="D77" s="342"/>
      <c r="E77" s="46"/>
      <c r="F77" s="342"/>
      <c r="G77" s="35"/>
      <c r="H77" s="348"/>
      <c r="I77" s="346"/>
      <c r="J77" s="211"/>
      <c r="K77" s="336"/>
      <c r="L77" s="336"/>
      <c r="M77" s="85"/>
      <c r="N77" s="84"/>
    </row>
    <row r="78" spans="1:14" s="331" customFormat="1" x14ac:dyDescent="0.2">
      <c r="A78" s="330"/>
      <c r="B78" s="86"/>
      <c r="C78" s="342"/>
      <c r="D78" s="342"/>
      <c r="E78" s="46"/>
      <c r="F78" s="342"/>
      <c r="G78" s="35"/>
      <c r="H78" s="348"/>
      <c r="I78" s="346"/>
      <c r="J78" s="211"/>
      <c r="K78" s="336"/>
      <c r="L78" s="336"/>
      <c r="M78" s="85"/>
      <c r="N78" s="84"/>
    </row>
    <row r="79" spans="1:14" s="331" customFormat="1" x14ac:dyDescent="0.2">
      <c r="A79" s="330"/>
      <c r="B79" s="86"/>
      <c r="C79" s="342"/>
      <c r="D79" s="342"/>
      <c r="E79" s="46"/>
      <c r="F79" s="342"/>
      <c r="G79" s="35"/>
      <c r="H79" s="348"/>
      <c r="I79" s="346"/>
      <c r="J79" s="211"/>
      <c r="K79" s="336"/>
      <c r="L79" s="336"/>
      <c r="M79" s="85"/>
      <c r="N79" s="84"/>
    </row>
    <row r="80" spans="1:14" s="331" customFormat="1" ht="15" x14ac:dyDescent="0.25">
      <c r="A80" s="330"/>
      <c r="B80" s="89" t="s">
        <v>518</v>
      </c>
      <c r="C80" s="540"/>
      <c r="D80" s="541"/>
      <c r="E80" s="541"/>
      <c r="F80" s="541"/>
      <c r="G80" s="541"/>
      <c r="H80" s="541"/>
      <c r="I80" s="541"/>
      <c r="J80" s="542"/>
      <c r="K80" s="336"/>
      <c r="L80" s="336"/>
      <c r="M80" s="85"/>
      <c r="N80" s="84"/>
    </row>
    <row r="81" spans="1:14" s="331" customFormat="1" x14ac:dyDescent="0.2">
      <c r="A81" s="330"/>
      <c r="B81" s="100"/>
      <c r="C81" s="342"/>
      <c r="D81" s="342"/>
      <c r="E81" s="46"/>
      <c r="F81" s="342"/>
      <c r="G81" s="35"/>
      <c r="H81" s="348"/>
      <c r="I81" s="346"/>
      <c r="J81" s="211"/>
      <c r="K81" s="336"/>
      <c r="L81" s="336"/>
      <c r="M81" s="85"/>
      <c r="N81" s="84"/>
    </row>
    <row r="82" spans="1:14" s="331" customFormat="1" x14ac:dyDescent="0.2">
      <c r="A82" s="330"/>
      <c r="B82" s="100"/>
      <c r="C82" s="342"/>
      <c r="D82" s="342"/>
      <c r="E82" s="46"/>
      <c r="F82" s="342"/>
      <c r="G82" s="35"/>
      <c r="H82" s="348"/>
      <c r="I82" s="346"/>
      <c r="J82" s="211"/>
      <c r="K82" s="336"/>
      <c r="L82" s="336"/>
      <c r="M82" s="85"/>
      <c r="N82" s="84"/>
    </row>
    <row r="83" spans="1:14" s="331" customFormat="1" x14ac:dyDescent="0.2">
      <c r="A83" s="330"/>
      <c r="B83" s="100"/>
      <c r="C83" s="342"/>
      <c r="D83" s="342"/>
      <c r="E83" s="46"/>
      <c r="F83" s="342"/>
      <c r="G83" s="35"/>
      <c r="H83" s="348"/>
      <c r="I83" s="346"/>
      <c r="J83" s="211"/>
      <c r="K83" s="336"/>
      <c r="L83" s="336"/>
      <c r="M83" s="85"/>
      <c r="N83" s="84"/>
    </row>
    <row r="84" spans="1:14" ht="15" x14ac:dyDescent="0.2">
      <c r="B84" s="89" t="s">
        <v>809</v>
      </c>
      <c r="C84" s="540"/>
      <c r="D84" s="541"/>
      <c r="E84" s="541"/>
      <c r="F84" s="541"/>
      <c r="G84" s="541"/>
      <c r="H84" s="541"/>
      <c r="I84" s="541"/>
      <c r="J84" s="542"/>
      <c r="K84" s="85"/>
      <c r="L84" s="314"/>
      <c r="M84" s="85"/>
      <c r="N84" s="84"/>
    </row>
    <row r="85" spans="1:14" s="331" customFormat="1" x14ac:dyDescent="0.2">
      <c r="A85" s="330"/>
      <c r="B85" s="93" t="s">
        <v>807</v>
      </c>
      <c r="C85" s="342"/>
      <c r="D85" s="342"/>
      <c r="E85" s="46"/>
      <c r="F85" s="342"/>
      <c r="G85" s="35"/>
      <c r="H85" s="348"/>
      <c r="I85" s="346"/>
      <c r="J85" s="211"/>
      <c r="K85" s="336"/>
      <c r="L85" s="314"/>
      <c r="M85" s="85"/>
      <c r="N85" s="84"/>
    </row>
    <row r="86" spans="1:14" x14ac:dyDescent="0.2">
      <c r="B86" s="93" t="s">
        <v>808</v>
      </c>
      <c r="C86" s="342"/>
      <c r="D86" s="342"/>
      <c r="E86" s="46"/>
      <c r="F86" s="342"/>
      <c r="G86" s="35"/>
      <c r="H86" s="348"/>
      <c r="I86" s="346"/>
      <c r="J86" s="211"/>
      <c r="K86" s="85"/>
      <c r="L86" s="314"/>
      <c r="M86" s="85"/>
      <c r="N86" s="84"/>
    </row>
    <row r="87" spans="1:14" x14ac:dyDescent="0.2">
      <c r="B87" s="93" t="s">
        <v>517</v>
      </c>
      <c r="C87" s="342"/>
      <c r="D87" s="342"/>
      <c r="E87" s="46"/>
      <c r="F87" s="342"/>
      <c r="G87" s="35"/>
      <c r="H87" s="35"/>
      <c r="I87" s="346"/>
      <c r="J87" s="211"/>
      <c r="K87" s="85"/>
      <c r="L87" s="314"/>
      <c r="M87" s="85"/>
      <c r="N87" s="84"/>
    </row>
    <row r="88" spans="1:14" x14ac:dyDescent="0.2">
      <c r="B88" s="100"/>
      <c r="C88" s="342"/>
      <c r="D88" s="342"/>
      <c r="E88" s="46"/>
      <c r="F88" s="342"/>
      <c r="G88" s="35"/>
      <c r="H88" s="348"/>
      <c r="I88" s="346"/>
      <c r="J88" s="211"/>
      <c r="K88" s="85"/>
      <c r="L88" s="314"/>
      <c r="M88" s="85"/>
      <c r="N88" s="84"/>
    </row>
    <row r="89" spans="1:14" x14ac:dyDescent="0.2">
      <c r="B89" s="100"/>
      <c r="C89" s="342"/>
      <c r="D89" s="342"/>
      <c r="E89" s="46"/>
      <c r="F89" s="342"/>
      <c r="G89" s="35"/>
      <c r="H89" s="348"/>
      <c r="I89" s="346"/>
      <c r="J89" s="211"/>
      <c r="K89" s="85"/>
      <c r="L89" s="314"/>
      <c r="M89" s="85"/>
      <c r="N89" s="84"/>
    </row>
    <row r="90" spans="1:14" x14ac:dyDescent="0.2">
      <c r="B90" s="100"/>
      <c r="C90" s="342"/>
      <c r="D90" s="342"/>
      <c r="E90" s="46"/>
      <c r="F90" s="342"/>
      <c r="G90" s="35"/>
      <c r="H90" s="348"/>
      <c r="I90" s="346"/>
      <c r="J90" s="211"/>
      <c r="K90" s="85"/>
      <c r="L90" s="314"/>
      <c r="M90" s="85"/>
      <c r="N90" s="84"/>
    </row>
    <row r="91" spans="1:14" x14ac:dyDescent="0.2">
      <c r="B91" s="100"/>
      <c r="C91" s="342"/>
      <c r="D91" s="342"/>
      <c r="E91" s="46"/>
      <c r="F91" s="342"/>
      <c r="G91" s="35"/>
      <c r="H91" s="348"/>
      <c r="I91" s="346"/>
      <c r="J91" s="211"/>
      <c r="K91" s="85"/>
      <c r="L91" s="314"/>
      <c r="M91" s="85"/>
      <c r="N91" s="84"/>
    </row>
    <row r="92" spans="1:14" ht="15" x14ac:dyDescent="0.2">
      <c r="B92" s="37" t="s">
        <v>516</v>
      </c>
      <c r="C92" s="342"/>
      <c r="D92" s="342"/>
      <c r="E92" s="39">
        <f>+SUM(E75,E77:E79,E81:E83,E85:E91)</f>
        <v>0</v>
      </c>
      <c r="F92" s="98">
        <f>IFERROR(E92/E95,0)</f>
        <v>0</v>
      </c>
      <c r="G92" s="82">
        <f t="shared" ref="G92:I92" si="2">+SUM(G75,G77:G79,G81:G83,G85:G91)</f>
        <v>0</v>
      </c>
      <c r="H92" s="82">
        <f t="shared" si="2"/>
        <v>0</v>
      </c>
      <c r="I92" s="39">
        <f t="shared" si="2"/>
        <v>0</v>
      </c>
      <c r="J92" s="211"/>
      <c r="K92" s="85"/>
      <c r="L92" s="314"/>
      <c r="M92" s="85"/>
      <c r="N92" s="85"/>
    </row>
    <row r="93" spans="1:14" s="331" customFormat="1" ht="6.75" customHeight="1" x14ac:dyDescent="0.25">
      <c r="A93" s="330"/>
      <c r="B93" s="343"/>
      <c r="C93" s="340"/>
      <c r="D93" s="340"/>
      <c r="E93" s="99"/>
      <c r="F93" s="99"/>
      <c r="G93" s="99"/>
      <c r="H93" s="99"/>
      <c r="I93" s="99"/>
      <c r="J93" s="84"/>
      <c r="K93" s="85"/>
      <c r="L93" s="336"/>
      <c r="M93" s="85"/>
      <c r="N93" s="84"/>
    </row>
    <row r="94" spans="1:14" ht="6.75" customHeight="1" x14ac:dyDescent="0.2">
      <c r="B94" s="343"/>
      <c r="C94" s="340"/>
      <c r="D94" s="340"/>
      <c r="E94" s="99"/>
      <c r="F94" s="99"/>
      <c r="G94" s="99"/>
      <c r="H94" s="99"/>
      <c r="I94" s="99"/>
      <c r="J94" s="84"/>
      <c r="K94" s="85"/>
      <c r="L94" s="314"/>
      <c r="M94" s="85"/>
      <c r="N94" s="84"/>
    </row>
    <row r="95" spans="1:14" s="331" customFormat="1" ht="15" x14ac:dyDescent="0.2">
      <c r="A95" s="330"/>
      <c r="B95" s="41" t="s">
        <v>453</v>
      </c>
      <c r="C95" s="342"/>
      <c r="D95" s="342"/>
      <c r="E95" s="39">
        <f>E21+E34+E50+E71+E92</f>
        <v>0</v>
      </c>
      <c r="F95" s="98">
        <f>IFERROR(E95/E95,0)</f>
        <v>0</v>
      </c>
      <c r="G95" s="82">
        <f>G21+G34+G50+G71+G92</f>
        <v>0</v>
      </c>
      <c r="H95" s="82">
        <f>H21+H34+H50+H71+H92</f>
        <v>0</v>
      </c>
      <c r="I95" s="39">
        <f>I21+I34+I50+I71+I92</f>
        <v>0</v>
      </c>
      <c r="J95" s="209"/>
      <c r="K95" s="85"/>
      <c r="L95" s="336"/>
      <c r="M95" s="85"/>
      <c r="N95" s="85"/>
    </row>
    <row r="96" spans="1:14" s="336" customFormat="1" ht="6.75" customHeight="1" x14ac:dyDescent="0.25">
      <c r="A96" s="349"/>
      <c r="B96" s="97"/>
      <c r="C96" s="340"/>
      <c r="D96" s="85"/>
      <c r="E96" s="96"/>
      <c r="F96" s="85"/>
      <c r="G96" s="85"/>
      <c r="H96" s="85"/>
      <c r="I96" s="85"/>
      <c r="J96" s="85"/>
      <c r="L96" s="85"/>
      <c r="M96" s="85"/>
    </row>
    <row r="97" spans="1:14" s="336" customFormat="1" ht="15" x14ac:dyDescent="0.25">
      <c r="A97" s="349"/>
      <c r="B97" s="552" t="s">
        <v>515</v>
      </c>
      <c r="C97" s="553"/>
      <c r="D97" s="553"/>
      <c r="E97" s="553"/>
      <c r="F97" s="553"/>
      <c r="G97" s="553"/>
      <c r="H97" s="553"/>
      <c r="I97" s="553"/>
      <c r="J97" s="554"/>
      <c r="L97" s="85"/>
      <c r="M97" s="85"/>
    </row>
    <row r="98" spans="1:14" ht="30" x14ac:dyDescent="0.25">
      <c r="B98" s="350"/>
      <c r="C98" s="399" t="s">
        <v>514</v>
      </c>
      <c r="D98" s="399" t="s">
        <v>513</v>
      </c>
      <c r="E98" s="95" t="s">
        <v>483</v>
      </c>
      <c r="F98" s="342"/>
      <c r="G98" s="95" t="s">
        <v>512</v>
      </c>
      <c r="H98" s="95" t="s">
        <v>511</v>
      </c>
      <c r="I98" s="399" t="s">
        <v>510</v>
      </c>
      <c r="J98" s="197" t="s">
        <v>2</v>
      </c>
      <c r="K98" s="85"/>
      <c r="L98" s="314"/>
      <c r="M98" s="85"/>
      <c r="N98" s="84"/>
    </row>
    <row r="99" spans="1:14" ht="15" x14ac:dyDescent="0.25">
      <c r="B99" s="396" t="s">
        <v>509</v>
      </c>
      <c r="C99" s="397"/>
      <c r="D99" s="397"/>
      <c r="E99" s="397"/>
      <c r="F99" s="397"/>
      <c r="G99" s="397"/>
      <c r="H99" s="397"/>
      <c r="I99" s="397"/>
      <c r="J99" s="398"/>
      <c r="K99" s="335"/>
      <c r="L99" s="314"/>
      <c r="M99" s="335"/>
    </row>
    <row r="100" spans="1:14" ht="30" customHeight="1" x14ac:dyDescent="0.2">
      <c r="B100" s="94" t="s">
        <v>810</v>
      </c>
      <c r="C100" s="351"/>
      <c r="D100" s="351"/>
      <c r="E100" s="26">
        <f>+C100+D100</f>
        <v>0</v>
      </c>
      <c r="F100" s="342"/>
      <c r="G100" s="277"/>
      <c r="H100" s="277"/>
      <c r="I100" s="351"/>
      <c r="J100" s="211"/>
      <c r="K100" s="335"/>
      <c r="L100" s="314"/>
      <c r="M100" s="335"/>
    </row>
    <row r="101" spans="1:14" ht="29.25" customHeight="1" x14ac:dyDescent="0.2">
      <c r="B101" s="93" t="s">
        <v>811</v>
      </c>
      <c r="C101" s="351"/>
      <c r="D101" s="351"/>
      <c r="E101" s="26">
        <f>+C101+D101</f>
        <v>0</v>
      </c>
      <c r="F101" s="342"/>
      <c r="G101" s="277"/>
      <c r="H101" s="277"/>
      <c r="I101" s="351"/>
      <c r="J101" s="211"/>
      <c r="K101" s="335"/>
      <c r="L101" s="314"/>
      <c r="M101" s="335"/>
    </row>
    <row r="102" spans="1:14" ht="15" x14ac:dyDescent="0.2">
      <c r="B102" s="89" t="s">
        <v>508</v>
      </c>
      <c r="C102" s="438"/>
      <c r="D102" s="439"/>
      <c r="E102" s="439"/>
      <c r="F102" s="439"/>
      <c r="G102" s="439"/>
      <c r="H102" s="439"/>
      <c r="I102" s="439"/>
      <c r="J102" s="440"/>
      <c r="K102" s="335"/>
      <c r="L102" s="314"/>
      <c r="M102" s="335"/>
    </row>
    <row r="103" spans="1:14" x14ac:dyDescent="0.2">
      <c r="B103" s="92"/>
      <c r="C103" s="351"/>
      <c r="D103" s="351"/>
      <c r="E103" s="26">
        <f t="shared" ref="E103:E109" si="3">+C103+D103</f>
        <v>0</v>
      </c>
      <c r="F103" s="342"/>
      <c r="G103" s="277"/>
      <c r="H103" s="277"/>
      <c r="I103" s="351"/>
      <c r="J103" s="211"/>
      <c r="K103" s="335"/>
      <c r="L103" s="314"/>
      <c r="M103" s="335"/>
    </row>
    <row r="104" spans="1:14" x14ac:dyDescent="0.2">
      <c r="B104" s="92"/>
      <c r="C104" s="351"/>
      <c r="D104" s="351"/>
      <c r="E104" s="26">
        <f t="shared" si="3"/>
        <v>0</v>
      </c>
      <c r="F104" s="342"/>
      <c r="G104" s="277"/>
      <c r="H104" s="277"/>
      <c r="I104" s="351"/>
      <c r="J104" s="211"/>
      <c r="K104" s="335"/>
      <c r="L104" s="314"/>
      <c r="M104" s="335"/>
    </row>
    <row r="105" spans="1:14" x14ac:dyDescent="0.2">
      <c r="B105" s="92"/>
      <c r="C105" s="351"/>
      <c r="D105" s="351"/>
      <c r="E105" s="26">
        <f t="shared" si="3"/>
        <v>0</v>
      </c>
      <c r="F105" s="342"/>
      <c r="G105" s="277"/>
      <c r="H105" s="277"/>
      <c r="I105" s="351"/>
      <c r="J105" s="211"/>
      <c r="K105" s="335"/>
      <c r="L105" s="314"/>
      <c r="M105" s="335"/>
    </row>
    <row r="106" spans="1:14" x14ac:dyDescent="0.2">
      <c r="B106" s="92"/>
      <c r="C106" s="351"/>
      <c r="D106" s="351"/>
      <c r="E106" s="26">
        <f t="shared" si="3"/>
        <v>0</v>
      </c>
      <c r="F106" s="342"/>
      <c r="G106" s="277"/>
      <c r="H106" s="277"/>
      <c r="I106" s="351"/>
      <c r="J106" s="211"/>
      <c r="K106" s="335"/>
      <c r="L106" s="314"/>
      <c r="M106" s="335"/>
    </row>
    <row r="107" spans="1:14" x14ac:dyDescent="0.2">
      <c r="B107" s="92"/>
      <c r="C107" s="351"/>
      <c r="D107" s="351"/>
      <c r="E107" s="26">
        <f t="shared" si="3"/>
        <v>0</v>
      </c>
      <c r="F107" s="342"/>
      <c r="G107" s="277"/>
      <c r="H107" s="277"/>
      <c r="I107" s="351"/>
      <c r="J107" s="211"/>
      <c r="K107" s="335"/>
      <c r="L107" s="314"/>
      <c r="M107" s="335"/>
    </row>
    <row r="108" spans="1:14" x14ac:dyDescent="0.2">
      <c r="B108" s="92"/>
      <c r="C108" s="351"/>
      <c r="D108" s="351"/>
      <c r="E108" s="26">
        <f t="shared" si="3"/>
        <v>0</v>
      </c>
      <c r="F108" s="342"/>
      <c r="G108" s="277"/>
      <c r="H108" s="277"/>
      <c r="I108" s="351"/>
      <c r="J108" s="211"/>
      <c r="K108" s="335"/>
      <c r="L108" s="314"/>
      <c r="M108" s="335"/>
    </row>
    <row r="109" spans="1:14" x14ac:dyDescent="0.2">
      <c r="A109" s="198"/>
      <c r="B109" s="92"/>
      <c r="C109" s="351"/>
      <c r="D109" s="351"/>
      <c r="E109" s="26">
        <f t="shared" si="3"/>
        <v>0</v>
      </c>
      <c r="F109" s="342"/>
      <c r="G109" s="277"/>
      <c r="H109" s="277"/>
      <c r="I109" s="351"/>
      <c r="J109" s="211"/>
      <c r="K109" s="335"/>
      <c r="L109" s="314"/>
      <c r="M109" s="335"/>
    </row>
    <row r="110" spans="1:14" ht="15" x14ac:dyDescent="0.2">
      <c r="A110" s="198"/>
      <c r="B110" s="89" t="s">
        <v>507</v>
      </c>
      <c r="C110" s="438"/>
      <c r="D110" s="439"/>
      <c r="E110" s="439"/>
      <c r="F110" s="439"/>
      <c r="G110" s="439"/>
      <c r="H110" s="439"/>
      <c r="I110" s="439"/>
      <c r="J110" s="440"/>
      <c r="K110" s="335"/>
      <c r="L110" s="314"/>
      <c r="M110" s="335"/>
    </row>
    <row r="111" spans="1:14" x14ac:dyDescent="0.2">
      <c r="A111" s="198"/>
      <c r="B111" s="92"/>
      <c r="C111" s="351"/>
      <c r="D111" s="351"/>
      <c r="E111" s="26">
        <f>+C111+D111</f>
        <v>0</v>
      </c>
      <c r="F111" s="342"/>
      <c r="G111" s="277"/>
      <c r="H111" s="277"/>
      <c r="I111" s="351"/>
      <c r="J111" s="211"/>
      <c r="K111" s="335"/>
      <c r="L111" s="314"/>
      <c r="M111" s="335"/>
    </row>
    <row r="112" spans="1:14" x14ac:dyDescent="0.2">
      <c r="A112" s="198"/>
      <c r="B112" s="92"/>
      <c r="C112" s="351"/>
      <c r="D112" s="351"/>
      <c r="E112" s="26">
        <f>+C112+D112</f>
        <v>0</v>
      </c>
      <c r="F112" s="342"/>
      <c r="G112" s="277"/>
      <c r="H112" s="277"/>
      <c r="I112" s="351"/>
      <c r="J112" s="211"/>
      <c r="K112" s="335"/>
      <c r="L112" s="314"/>
      <c r="M112" s="335"/>
    </row>
    <row r="113" spans="1:14" x14ac:dyDescent="0.2">
      <c r="A113" s="198"/>
      <c r="B113" s="91"/>
      <c r="C113" s="351"/>
      <c r="D113" s="351"/>
      <c r="E113" s="26">
        <f>+C113+D113</f>
        <v>0</v>
      </c>
      <c r="F113" s="342"/>
      <c r="G113" s="277"/>
      <c r="H113" s="277"/>
      <c r="I113" s="351"/>
      <c r="J113" s="211"/>
      <c r="K113" s="335"/>
      <c r="L113" s="314"/>
      <c r="M113" s="335"/>
    </row>
    <row r="114" spans="1:14" ht="15" x14ac:dyDescent="0.2">
      <c r="A114" s="198"/>
      <c r="B114" s="37" t="s">
        <v>506</v>
      </c>
      <c r="C114" s="39">
        <f>+SUM(C100:C101,C103:C109,C111:C113)</f>
        <v>0</v>
      </c>
      <c r="D114" s="39">
        <f t="shared" ref="D114:I114" si="4">+SUM(D100:D101,D103:D109,D111:D113)</f>
        <v>0</v>
      </c>
      <c r="E114" s="82">
        <f t="shared" si="4"/>
        <v>0</v>
      </c>
      <c r="F114" s="342"/>
      <c r="G114" s="82">
        <f t="shared" si="4"/>
        <v>0</v>
      </c>
      <c r="H114" s="82">
        <f t="shared" si="4"/>
        <v>0</v>
      </c>
      <c r="I114" s="39">
        <f t="shared" si="4"/>
        <v>0</v>
      </c>
      <c r="J114" s="211"/>
      <c r="K114" s="335"/>
      <c r="L114" s="314"/>
      <c r="M114" s="335"/>
    </row>
    <row r="115" spans="1:14" ht="6.75" customHeight="1" x14ac:dyDescent="0.2">
      <c r="A115" s="198"/>
      <c r="B115" s="343"/>
      <c r="C115" s="344"/>
      <c r="D115" s="99"/>
      <c r="E115" s="99"/>
      <c r="F115" s="99"/>
      <c r="G115" s="99"/>
      <c r="H115" s="99"/>
      <c r="I115" s="344"/>
      <c r="K115" s="85"/>
      <c r="L115" s="314"/>
      <c r="M115" s="85"/>
      <c r="N115" s="84"/>
    </row>
    <row r="116" spans="1:14" ht="15" x14ac:dyDescent="0.2">
      <c r="A116" s="198"/>
      <c r="B116" s="339" t="s">
        <v>505</v>
      </c>
      <c r="C116" s="352"/>
      <c r="D116" s="352"/>
      <c r="E116" s="82">
        <f>+C116+D116</f>
        <v>0</v>
      </c>
      <c r="F116" s="342"/>
      <c r="G116" s="353"/>
      <c r="H116" s="353"/>
      <c r="I116" s="352"/>
      <c r="J116" s="209"/>
      <c r="K116" s="85"/>
      <c r="L116" s="314"/>
      <c r="M116" s="85"/>
      <c r="N116" s="84"/>
    </row>
    <row r="117" spans="1:14" ht="6.75" customHeight="1" x14ac:dyDescent="0.2">
      <c r="A117" s="198"/>
      <c r="B117" s="343"/>
      <c r="C117" s="344"/>
      <c r="D117" s="99"/>
      <c r="E117" s="99"/>
      <c r="F117" s="99"/>
      <c r="G117" s="99"/>
      <c r="H117" s="99"/>
      <c r="K117" s="85"/>
      <c r="L117" s="314"/>
      <c r="M117" s="85"/>
      <c r="N117" s="84"/>
    </row>
    <row r="118" spans="1:14" ht="15" customHeight="1" x14ac:dyDescent="0.25">
      <c r="A118" s="198"/>
      <c r="B118" s="396" t="s">
        <v>504</v>
      </c>
      <c r="C118" s="397"/>
      <c r="D118" s="397"/>
      <c r="E118" s="397"/>
      <c r="F118" s="397"/>
      <c r="G118" s="397"/>
      <c r="H118" s="397"/>
      <c r="I118" s="397"/>
      <c r="J118" s="398"/>
      <c r="K118" s="85"/>
      <c r="L118" s="248"/>
      <c r="M118" s="85"/>
    </row>
    <row r="119" spans="1:14" x14ac:dyDescent="0.2">
      <c r="A119" s="198"/>
      <c r="B119" s="354" t="s">
        <v>503</v>
      </c>
      <c r="C119" s="351"/>
      <c r="D119" s="351"/>
      <c r="E119" s="26">
        <f>+C119+D119</f>
        <v>0</v>
      </c>
      <c r="F119" s="342"/>
      <c r="G119" s="355"/>
      <c r="H119" s="355"/>
      <c r="I119" s="351"/>
      <c r="J119" s="209"/>
      <c r="K119" s="335"/>
      <c r="L119" s="314"/>
      <c r="M119" s="335"/>
    </row>
    <row r="120" spans="1:14" x14ac:dyDescent="0.2">
      <c r="A120" s="198"/>
      <c r="B120" s="356" t="s">
        <v>812</v>
      </c>
      <c r="C120" s="351"/>
      <c r="D120" s="351"/>
      <c r="E120" s="26">
        <f>+C120+D120</f>
        <v>0</v>
      </c>
      <c r="F120" s="342"/>
      <c r="G120" s="355"/>
      <c r="H120" s="355"/>
      <c r="I120" s="351"/>
      <c r="J120" s="209"/>
      <c r="K120" s="335"/>
      <c r="L120" s="314"/>
      <c r="M120" s="335"/>
    </row>
    <row r="121" spans="1:14" x14ac:dyDescent="0.2">
      <c r="A121" s="198"/>
      <c r="B121" s="356" t="s">
        <v>813</v>
      </c>
      <c r="C121" s="351"/>
      <c r="D121" s="351"/>
      <c r="E121" s="26">
        <f>+C121+D121</f>
        <v>0</v>
      </c>
      <c r="F121" s="342"/>
      <c r="G121" s="355"/>
      <c r="H121" s="355"/>
      <c r="I121" s="351"/>
      <c r="J121" s="209"/>
      <c r="K121" s="335"/>
      <c r="L121" s="314"/>
      <c r="M121" s="335"/>
    </row>
    <row r="122" spans="1:14" ht="15" x14ac:dyDescent="0.2">
      <c r="A122" s="198"/>
      <c r="B122" s="89" t="s">
        <v>502</v>
      </c>
      <c r="C122" s="438"/>
      <c r="D122" s="439"/>
      <c r="E122" s="439"/>
      <c r="F122" s="439"/>
      <c r="G122" s="439"/>
      <c r="H122" s="439"/>
      <c r="I122" s="439"/>
      <c r="J122" s="440"/>
      <c r="K122" s="335"/>
      <c r="L122" s="314"/>
      <c r="M122" s="335"/>
    </row>
    <row r="123" spans="1:14" ht="15" x14ac:dyDescent="0.25">
      <c r="A123" s="198"/>
      <c r="B123" s="357"/>
      <c r="C123" s="351"/>
      <c r="D123" s="351"/>
      <c r="E123" s="26">
        <f>+C123+D123</f>
        <v>0</v>
      </c>
      <c r="F123" s="342"/>
      <c r="G123" s="355"/>
      <c r="H123" s="355"/>
      <c r="I123" s="351"/>
      <c r="J123" s="209"/>
      <c r="K123" s="335"/>
      <c r="L123" s="314"/>
      <c r="M123" s="335"/>
    </row>
    <row r="124" spans="1:14" ht="15" x14ac:dyDescent="0.25">
      <c r="A124" s="198"/>
      <c r="B124" s="358" t="s">
        <v>501</v>
      </c>
      <c r="C124" s="39">
        <f>+SUM(C119:C121,C123)</f>
        <v>0</v>
      </c>
      <c r="D124" s="39">
        <f t="shared" ref="D124:I124" si="5">+SUM(D119:D121,D123)</f>
        <v>0</v>
      </c>
      <c r="E124" s="82">
        <f t="shared" si="5"/>
        <v>0</v>
      </c>
      <c r="F124" s="342"/>
      <c r="G124" s="82">
        <f t="shared" si="5"/>
        <v>0</v>
      </c>
      <c r="H124" s="82">
        <f t="shared" si="5"/>
        <v>0</v>
      </c>
      <c r="I124" s="39">
        <f t="shared" si="5"/>
        <v>0</v>
      </c>
      <c r="J124" s="209"/>
      <c r="K124" s="85"/>
      <c r="L124" s="248"/>
      <c r="M124" s="335"/>
    </row>
    <row r="125" spans="1:14" ht="6.75" customHeight="1" x14ac:dyDescent="0.25">
      <c r="A125" s="198"/>
      <c r="B125" s="350"/>
      <c r="C125" s="359"/>
      <c r="D125" s="99"/>
      <c r="E125" s="99"/>
      <c r="F125" s="99"/>
      <c r="G125" s="99"/>
      <c r="H125" s="99"/>
      <c r="I125" s="198"/>
      <c r="J125" s="198"/>
      <c r="K125" s="335"/>
      <c r="L125" s="314"/>
      <c r="M125" s="335"/>
    </row>
    <row r="126" spans="1:14" ht="15" x14ac:dyDescent="0.25">
      <c r="A126" s="198"/>
      <c r="B126" s="396" t="s">
        <v>4</v>
      </c>
      <c r="C126" s="397"/>
      <c r="D126" s="397"/>
      <c r="E126" s="397"/>
      <c r="F126" s="397"/>
      <c r="G126" s="397"/>
      <c r="H126" s="397"/>
      <c r="I126" s="397"/>
      <c r="J126" s="398"/>
      <c r="K126" s="85"/>
      <c r="L126" s="314"/>
      <c r="M126" s="85"/>
      <c r="N126" s="84"/>
    </row>
    <row r="127" spans="1:14" x14ac:dyDescent="0.2">
      <c r="A127" s="198"/>
      <c r="B127" s="90" t="s">
        <v>651</v>
      </c>
      <c r="C127" s="46"/>
      <c r="D127" s="46"/>
      <c r="E127" s="26">
        <f>+C127+D127</f>
        <v>0</v>
      </c>
      <c r="F127" s="342"/>
      <c r="G127" s="35"/>
      <c r="H127" s="35"/>
      <c r="I127" s="46"/>
      <c r="J127" s="209"/>
      <c r="K127" s="85"/>
      <c r="L127" s="314"/>
      <c r="M127" s="85"/>
    </row>
    <row r="128" spans="1:14" ht="31.5" customHeight="1" x14ac:dyDescent="0.2">
      <c r="A128" s="198"/>
      <c r="B128" s="90" t="s">
        <v>455</v>
      </c>
      <c r="C128" s="172"/>
      <c r="D128" s="172"/>
      <c r="E128" s="172"/>
      <c r="F128" s="342"/>
      <c r="G128" s="355"/>
      <c r="H128" s="355"/>
      <c r="I128" s="351"/>
      <c r="J128" s="209"/>
      <c r="K128" s="85"/>
      <c r="L128" s="314"/>
      <c r="M128" s="85"/>
    </row>
    <row r="129" spans="1:14" ht="15" x14ac:dyDescent="0.2">
      <c r="A129" s="198"/>
      <c r="B129" s="89" t="s">
        <v>500</v>
      </c>
      <c r="C129" s="438"/>
      <c r="D129" s="439"/>
      <c r="E129" s="439"/>
      <c r="F129" s="439"/>
      <c r="G129" s="439"/>
      <c r="H129" s="439"/>
      <c r="I129" s="439"/>
      <c r="J129" s="440"/>
      <c r="K129" s="85"/>
      <c r="L129" s="314"/>
      <c r="M129" s="85"/>
      <c r="N129" s="360"/>
    </row>
    <row r="130" spans="1:14" x14ac:dyDescent="0.2">
      <c r="A130" s="198"/>
      <c r="B130" s="199"/>
      <c r="C130" s="351"/>
      <c r="D130" s="351"/>
      <c r="E130" s="26">
        <f>+C130+D130</f>
        <v>0</v>
      </c>
      <c r="F130" s="342"/>
      <c r="G130" s="355"/>
      <c r="H130" s="355"/>
      <c r="I130" s="351"/>
      <c r="J130" s="209"/>
      <c r="K130" s="85"/>
      <c r="L130" s="314"/>
      <c r="M130" s="85"/>
      <c r="N130" s="360"/>
    </row>
    <row r="131" spans="1:14" x14ac:dyDescent="0.2">
      <c r="A131" s="198"/>
      <c r="B131" s="199"/>
      <c r="C131" s="351"/>
      <c r="D131" s="351"/>
      <c r="E131" s="26">
        <f>+C131+D131</f>
        <v>0</v>
      </c>
      <c r="F131" s="342"/>
      <c r="G131" s="355"/>
      <c r="H131" s="355"/>
      <c r="I131" s="351"/>
      <c r="J131" s="209"/>
      <c r="K131" s="85"/>
      <c r="L131" s="314"/>
      <c r="M131" s="85"/>
      <c r="N131" s="360"/>
    </row>
    <row r="132" spans="1:14" ht="15" x14ac:dyDescent="0.2">
      <c r="A132" s="198"/>
      <c r="B132" s="89" t="s">
        <v>499</v>
      </c>
      <c r="C132" s="438"/>
      <c r="D132" s="439"/>
      <c r="E132" s="439"/>
      <c r="F132" s="439"/>
      <c r="G132" s="439"/>
      <c r="H132" s="439"/>
      <c r="I132" s="439"/>
      <c r="J132" s="440"/>
      <c r="K132" s="85"/>
      <c r="L132" s="314"/>
      <c r="M132" s="85"/>
      <c r="N132" s="360"/>
    </row>
    <row r="133" spans="1:14" x14ac:dyDescent="0.2">
      <c r="A133" s="198"/>
      <c r="B133" s="199"/>
      <c r="C133" s="351"/>
      <c r="D133" s="351"/>
      <c r="E133" s="26">
        <f>+C133+D133</f>
        <v>0</v>
      </c>
      <c r="F133" s="342"/>
      <c r="G133" s="355"/>
      <c r="H133" s="355"/>
      <c r="I133" s="351"/>
      <c r="J133" s="209"/>
      <c r="K133" s="85"/>
      <c r="L133" s="314"/>
      <c r="M133" s="85"/>
      <c r="N133" s="360"/>
    </row>
    <row r="134" spans="1:14" x14ac:dyDescent="0.2">
      <c r="A134" s="198"/>
      <c r="B134" s="199"/>
      <c r="C134" s="351"/>
      <c r="D134" s="351"/>
      <c r="E134" s="26">
        <f>+C134+D134</f>
        <v>0</v>
      </c>
      <c r="F134" s="342"/>
      <c r="G134" s="355"/>
      <c r="H134" s="355"/>
      <c r="I134" s="351"/>
      <c r="J134" s="209"/>
      <c r="K134" s="85"/>
      <c r="L134" s="314"/>
      <c r="M134" s="85"/>
      <c r="N134" s="360"/>
    </row>
    <row r="135" spans="1:14" x14ac:dyDescent="0.2">
      <c r="A135" s="198"/>
      <c r="B135" s="199"/>
      <c r="C135" s="351"/>
      <c r="D135" s="351"/>
      <c r="E135" s="26">
        <f>+C135+D135</f>
        <v>0</v>
      </c>
      <c r="F135" s="342"/>
      <c r="G135" s="355"/>
      <c r="H135" s="355"/>
      <c r="I135" s="351"/>
      <c r="J135" s="209"/>
      <c r="K135" s="85"/>
      <c r="L135" s="314"/>
      <c r="M135" s="85"/>
      <c r="N135" s="360"/>
    </row>
    <row r="136" spans="1:14" ht="15" x14ac:dyDescent="0.2">
      <c r="A136" s="198"/>
      <c r="B136" s="89" t="s">
        <v>498</v>
      </c>
      <c r="C136" s="438"/>
      <c r="D136" s="439"/>
      <c r="E136" s="439"/>
      <c r="F136" s="439"/>
      <c r="G136" s="439"/>
      <c r="H136" s="439"/>
      <c r="I136" s="439"/>
      <c r="J136" s="440"/>
      <c r="K136" s="85"/>
      <c r="L136" s="314"/>
      <c r="M136" s="85"/>
      <c r="N136" s="360"/>
    </row>
    <row r="137" spans="1:14" x14ac:dyDescent="0.2">
      <c r="A137" s="198"/>
      <c r="B137" s="199"/>
      <c r="C137" s="351"/>
      <c r="D137" s="351"/>
      <c r="E137" s="26">
        <f>+C137+D137</f>
        <v>0</v>
      </c>
      <c r="F137" s="342"/>
      <c r="G137" s="355"/>
      <c r="H137" s="355"/>
      <c r="I137" s="351"/>
      <c r="J137" s="209"/>
      <c r="K137" s="85"/>
      <c r="L137" s="314"/>
      <c r="M137" s="85"/>
      <c r="N137" s="360"/>
    </row>
    <row r="138" spans="1:14" x14ac:dyDescent="0.2">
      <c r="A138" s="198"/>
      <c r="B138" s="199"/>
      <c r="C138" s="351"/>
      <c r="D138" s="351"/>
      <c r="E138" s="26">
        <f>+C138+D138</f>
        <v>0</v>
      </c>
      <c r="F138" s="342"/>
      <c r="G138" s="355"/>
      <c r="H138" s="355"/>
      <c r="I138" s="351"/>
      <c r="J138" s="209"/>
      <c r="K138" s="85"/>
      <c r="L138" s="314"/>
      <c r="M138" s="85"/>
      <c r="N138" s="360"/>
    </row>
    <row r="139" spans="1:14" x14ac:dyDescent="0.2">
      <c r="A139" s="198"/>
      <c r="B139" s="199"/>
      <c r="C139" s="351"/>
      <c r="D139" s="351"/>
      <c r="E139" s="26">
        <f>+C139+D139</f>
        <v>0</v>
      </c>
      <c r="F139" s="342"/>
      <c r="G139" s="355"/>
      <c r="H139" s="355"/>
      <c r="I139" s="351"/>
      <c r="J139" s="209"/>
      <c r="K139" s="85"/>
      <c r="L139" s="314"/>
      <c r="M139" s="85"/>
      <c r="N139" s="360"/>
    </row>
    <row r="140" spans="1:14" ht="15" x14ac:dyDescent="0.2">
      <c r="A140" s="198"/>
      <c r="B140" s="89" t="s">
        <v>497</v>
      </c>
      <c r="C140" s="438"/>
      <c r="D140" s="439"/>
      <c r="E140" s="439"/>
      <c r="F140" s="439"/>
      <c r="G140" s="439"/>
      <c r="H140" s="439"/>
      <c r="I140" s="439"/>
      <c r="J140" s="440"/>
      <c r="K140" s="85"/>
      <c r="L140" s="314"/>
      <c r="M140" s="85"/>
    </row>
    <row r="141" spans="1:14" x14ac:dyDescent="0.2">
      <c r="A141" s="198"/>
      <c r="B141" s="199"/>
      <c r="C141" s="351"/>
      <c r="D141" s="351"/>
      <c r="E141" s="26">
        <f>+C141+D141</f>
        <v>0</v>
      </c>
      <c r="F141" s="342"/>
      <c r="G141" s="355"/>
      <c r="H141" s="355"/>
      <c r="I141" s="351"/>
      <c r="J141" s="209"/>
      <c r="K141" s="85"/>
      <c r="L141" s="314"/>
      <c r="M141" s="85"/>
    </row>
    <row r="142" spans="1:14" x14ac:dyDescent="0.2">
      <c r="A142" s="198"/>
      <c r="B142" s="199"/>
      <c r="C142" s="351"/>
      <c r="D142" s="351"/>
      <c r="E142" s="26">
        <f>+C142+D142</f>
        <v>0</v>
      </c>
      <c r="F142" s="342"/>
      <c r="G142" s="355"/>
      <c r="H142" s="355"/>
      <c r="I142" s="351"/>
      <c r="J142" s="209"/>
      <c r="K142" s="85"/>
      <c r="L142" s="314"/>
      <c r="M142" s="85"/>
    </row>
    <row r="143" spans="1:14" x14ac:dyDescent="0.2">
      <c r="A143" s="198"/>
      <c r="B143" s="199"/>
      <c r="C143" s="351"/>
      <c r="D143" s="351"/>
      <c r="E143" s="26">
        <f>+C143+D143</f>
        <v>0</v>
      </c>
      <c r="F143" s="342"/>
      <c r="G143" s="355"/>
      <c r="H143" s="355"/>
      <c r="I143" s="351"/>
      <c r="J143" s="209"/>
      <c r="K143" s="85"/>
      <c r="L143" s="314"/>
      <c r="M143" s="85"/>
    </row>
    <row r="144" spans="1:14" ht="15" x14ac:dyDescent="0.2">
      <c r="A144" s="198"/>
      <c r="B144" s="89" t="s">
        <v>814</v>
      </c>
      <c r="C144" s="438"/>
      <c r="D144" s="439"/>
      <c r="E144" s="439"/>
      <c r="F144" s="439"/>
      <c r="G144" s="439"/>
      <c r="H144" s="439"/>
      <c r="I144" s="439"/>
      <c r="J144" s="440"/>
      <c r="K144" s="85"/>
      <c r="L144" s="314"/>
      <c r="M144" s="85"/>
    </row>
    <row r="145" spans="1:14" x14ac:dyDescent="0.2">
      <c r="A145" s="198"/>
      <c r="B145" s="199"/>
      <c r="C145" s="351"/>
      <c r="D145" s="351"/>
      <c r="E145" s="26">
        <f>+C145+D145</f>
        <v>0</v>
      </c>
      <c r="F145" s="342"/>
      <c r="G145" s="355"/>
      <c r="H145" s="355"/>
      <c r="I145" s="351"/>
      <c r="J145" s="209"/>
      <c r="K145" s="85"/>
      <c r="L145" s="314"/>
      <c r="M145" s="85"/>
    </row>
    <row r="146" spans="1:14" x14ac:dyDescent="0.2">
      <c r="A146" s="198"/>
      <c r="B146" s="199"/>
      <c r="C146" s="351"/>
      <c r="D146" s="351"/>
      <c r="E146" s="26">
        <f>+C146+D146</f>
        <v>0</v>
      </c>
      <c r="F146" s="342"/>
      <c r="G146" s="355"/>
      <c r="H146" s="355"/>
      <c r="I146" s="351"/>
      <c r="J146" s="209"/>
      <c r="K146" s="85"/>
      <c r="L146" s="314"/>
      <c r="M146" s="85"/>
    </row>
    <row r="147" spans="1:14" ht="15" x14ac:dyDescent="0.2">
      <c r="A147" s="198"/>
      <c r="B147" s="37" t="s">
        <v>496</v>
      </c>
      <c r="C147" s="39">
        <f>+SUM(C127:C128,C130:C131,C133:C135,C137:C139,C141:C143,C145:C146)</f>
        <v>0</v>
      </c>
      <c r="D147" s="39">
        <f t="shared" ref="D147:I147" si="6">+SUM(D127:D128,D130:D131,D133:D135,D137:D139,D141:D143,D145:D146)</f>
        <v>0</v>
      </c>
      <c r="E147" s="82">
        <f t="shared" si="6"/>
        <v>0</v>
      </c>
      <c r="F147" s="342"/>
      <c r="G147" s="82">
        <f t="shared" si="6"/>
        <v>0</v>
      </c>
      <c r="H147" s="82">
        <f t="shared" si="6"/>
        <v>0</v>
      </c>
      <c r="I147" s="39">
        <f t="shared" si="6"/>
        <v>0</v>
      </c>
      <c r="J147" s="209"/>
      <c r="K147" s="85"/>
      <c r="L147" s="314"/>
      <c r="M147" s="85"/>
    </row>
    <row r="148" spans="1:14" ht="6.75" customHeight="1" x14ac:dyDescent="0.25">
      <c r="A148" s="198"/>
      <c r="B148" s="350"/>
      <c r="C148" s="359"/>
      <c r="D148" s="99"/>
      <c r="E148" s="101"/>
      <c r="F148" s="101"/>
      <c r="G148" s="101"/>
      <c r="H148" s="99"/>
      <c r="J148" s="84"/>
      <c r="K148" s="85"/>
      <c r="L148" s="314"/>
      <c r="M148" s="85"/>
    </row>
    <row r="149" spans="1:14" ht="15" x14ac:dyDescent="0.25">
      <c r="B149" s="396" t="s">
        <v>495</v>
      </c>
      <c r="C149" s="397"/>
      <c r="D149" s="397"/>
      <c r="E149" s="397"/>
      <c r="F149" s="397"/>
      <c r="G149" s="397"/>
      <c r="H149" s="397"/>
      <c r="I149" s="397"/>
      <c r="J149" s="398"/>
      <c r="K149" s="85"/>
      <c r="L149" s="314"/>
      <c r="M149" s="85"/>
      <c r="N149" s="84"/>
    </row>
    <row r="150" spans="1:14" x14ac:dyDescent="0.2">
      <c r="B150" s="93" t="s">
        <v>815</v>
      </c>
      <c r="C150" s="351"/>
      <c r="D150" s="351"/>
      <c r="E150" s="361">
        <f>+C150+D150</f>
        <v>0</v>
      </c>
      <c r="F150" s="342"/>
      <c r="G150" s="355"/>
      <c r="H150" s="355"/>
      <c r="I150" s="351"/>
      <c r="J150" s="209"/>
      <c r="K150" s="85"/>
      <c r="L150" s="314"/>
      <c r="M150" s="85"/>
      <c r="N150" s="84"/>
    </row>
    <row r="151" spans="1:14" x14ac:dyDescent="0.2">
      <c r="B151" s="93" t="s">
        <v>494</v>
      </c>
      <c r="C151" s="351"/>
      <c r="D151" s="351"/>
      <c r="E151" s="26">
        <f>+C151+D151</f>
        <v>0</v>
      </c>
      <c r="F151" s="342"/>
      <c r="G151" s="355"/>
      <c r="H151" s="355"/>
      <c r="I151" s="351"/>
      <c r="J151" s="209"/>
      <c r="K151" s="85"/>
      <c r="L151" s="314"/>
      <c r="M151" s="85"/>
      <c r="N151" s="84"/>
    </row>
    <row r="152" spans="1:14" ht="15" x14ac:dyDescent="0.2">
      <c r="A152" s="198"/>
      <c r="B152" s="89" t="s">
        <v>493</v>
      </c>
      <c r="C152" s="438"/>
      <c r="D152" s="439"/>
      <c r="E152" s="439"/>
      <c r="F152" s="439"/>
      <c r="G152" s="439"/>
      <c r="H152" s="439"/>
      <c r="I152" s="439"/>
      <c r="J152" s="440"/>
      <c r="K152" s="85"/>
      <c r="L152" s="314"/>
      <c r="M152" s="85"/>
    </row>
    <row r="153" spans="1:14" x14ac:dyDescent="0.2">
      <c r="B153" s="199"/>
      <c r="C153" s="351"/>
      <c r="D153" s="351"/>
      <c r="E153" s="26">
        <f>+C153+D153</f>
        <v>0</v>
      </c>
      <c r="F153" s="342"/>
      <c r="G153" s="355"/>
      <c r="H153" s="355"/>
      <c r="I153" s="351"/>
      <c r="J153" s="209"/>
      <c r="K153" s="85"/>
      <c r="L153" s="314"/>
      <c r="M153" s="85"/>
      <c r="N153" s="84"/>
    </row>
    <row r="154" spans="1:14" x14ac:dyDescent="0.2">
      <c r="B154" s="199"/>
      <c r="C154" s="351"/>
      <c r="D154" s="351"/>
      <c r="E154" s="26">
        <f>+C154+D154</f>
        <v>0</v>
      </c>
      <c r="F154" s="342"/>
      <c r="G154" s="355"/>
      <c r="H154" s="355"/>
      <c r="I154" s="351"/>
      <c r="J154" s="209"/>
      <c r="K154" s="85"/>
      <c r="L154" s="314"/>
      <c r="M154" s="85"/>
      <c r="N154" s="84"/>
    </row>
    <row r="155" spans="1:14" x14ac:dyDescent="0.2">
      <c r="B155" s="200"/>
      <c r="C155" s="351"/>
      <c r="D155" s="351"/>
      <c r="E155" s="26">
        <f>+C155+D155</f>
        <v>0</v>
      </c>
      <c r="F155" s="342"/>
      <c r="G155" s="355"/>
      <c r="H155" s="355"/>
      <c r="I155" s="351"/>
      <c r="J155" s="209"/>
      <c r="K155" s="85"/>
      <c r="L155" s="314"/>
      <c r="M155" s="85"/>
      <c r="N155" s="84"/>
    </row>
    <row r="156" spans="1:14" ht="15" x14ac:dyDescent="0.2">
      <c r="B156" s="37" t="s">
        <v>492</v>
      </c>
      <c r="C156" s="39">
        <f>+SUM(C150:C151,C153:C155)</f>
        <v>0</v>
      </c>
      <c r="D156" s="39">
        <f t="shared" ref="D156:I156" si="7">+SUM(D150:D151,D153:D155)</f>
        <v>0</v>
      </c>
      <c r="E156" s="82">
        <f t="shared" si="7"/>
        <v>0</v>
      </c>
      <c r="F156" s="342"/>
      <c r="G156" s="82">
        <f t="shared" si="7"/>
        <v>0</v>
      </c>
      <c r="H156" s="82">
        <f t="shared" si="7"/>
        <v>0</v>
      </c>
      <c r="I156" s="39">
        <f t="shared" si="7"/>
        <v>0</v>
      </c>
      <c r="J156" s="209"/>
      <c r="K156" s="85"/>
      <c r="L156" s="314"/>
      <c r="M156" s="85"/>
      <c r="N156" s="84"/>
    </row>
    <row r="157" spans="1:14" ht="6.75" customHeight="1" x14ac:dyDescent="0.2">
      <c r="C157" s="101"/>
      <c r="D157" s="99"/>
      <c r="E157" s="99"/>
      <c r="F157" s="99"/>
      <c r="G157" s="99"/>
      <c r="H157" s="99"/>
      <c r="J157" s="84"/>
      <c r="K157" s="85"/>
      <c r="L157" s="314"/>
      <c r="M157" s="85"/>
      <c r="N157" s="84"/>
    </row>
    <row r="158" spans="1:14" ht="29.25" x14ac:dyDescent="0.2">
      <c r="B158" s="87" t="s">
        <v>816</v>
      </c>
      <c r="C158" s="39">
        <f t="shared" ref="C158:I158" si="8">SUM(C114,C116,C124,C147,C156)</f>
        <v>0</v>
      </c>
      <c r="D158" s="39">
        <f t="shared" si="8"/>
        <v>0</v>
      </c>
      <c r="E158" s="82">
        <f t="shared" si="8"/>
        <v>0</v>
      </c>
      <c r="F158" s="342"/>
      <c r="G158" s="82">
        <f t="shared" si="8"/>
        <v>0</v>
      </c>
      <c r="H158" s="82">
        <f t="shared" si="8"/>
        <v>0</v>
      </c>
      <c r="I158" s="39">
        <f t="shared" si="8"/>
        <v>0</v>
      </c>
      <c r="J158" s="209"/>
      <c r="K158" s="85"/>
      <c r="L158" s="314"/>
      <c r="M158" s="85"/>
      <c r="N158" s="84"/>
    </row>
    <row r="159" spans="1:14" ht="6.75" customHeight="1" x14ac:dyDescent="0.2">
      <c r="C159" s="101"/>
      <c r="D159" s="99"/>
      <c r="E159" s="99"/>
      <c r="F159" s="99"/>
      <c r="G159" s="99"/>
      <c r="H159" s="99"/>
      <c r="J159" s="84"/>
      <c r="K159" s="85"/>
      <c r="L159" s="314"/>
      <c r="M159" s="85"/>
      <c r="N159" s="84"/>
    </row>
    <row r="160" spans="1:14" ht="15" x14ac:dyDescent="0.2">
      <c r="B160" s="88" t="s">
        <v>453</v>
      </c>
      <c r="C160" s="394"/>
      <c r="D160" s="394"/>
      <c r="E160" s="82">
        <f>E95</f>
        <v>0</v>
      </c>
      <c r="F160" s="342"/>
      <c r="G160" s="82">
        <f>+G95</f>
        <v>0</v>
      </c>
      <c r="H160" s="82">
        <f>+H95</f>
        <v>0</v>
      </c>
      <c r="I160" s="39">
        <f>I95</f>
        <v>0</v>
      </c>
      <c r="J160" s="209"/>
      <c r="K160" s="85"/>
      <c r="L160" s="314"/>
      <c r="M160" s="85"/>
      <c r="N160" s="84"/>
    </row>
    <row r="161" spans="1:14" ht="30" x14ac:dyDescent="0.2">
      <c r="B161" s="87" t="s">
        <v>817</v>
      </c>
      <c r="C161" s="394"/>
      <c r="D161" s="394"/>
      <c r="E161" s="423">
        <f>IFERROR(E127/E160,0)</f>
        <v>0</v>
      </c>
      <c r="F161" s="342"/>
      <c r="G161" s="423">
        <f t="shared" ref="G161:I161" si="9">IFERROR(G127/G160,0)</f>
        <v>0</v>
      </c>
      <c r="H161" s="423">
        <f t="shared" si="9"/>
        <v>0</v>
      </c>
      <c r="I161" s="423">
        <f t="shared" si="9"/>
        <v>0</v>
      </c>
      <c r="J161" s="209"/>
      <c r="K161" s="85"/>
      <c r="L161" s="314"/>
      <c r="M161" s="85"/>
      <c r="N161" s="84"/>
    </row>
    <row r="162" spans="1:14" ht="6.75" customHeight="1" x14ac:dyDescent="0.2"/>
    <row r="163" spans="1:14" ht="31.5" customHeight="1" x14ac:dyDescent="0.2">
      <c r="A163" s="362"/>
      <c r="B163" s="490" t="s">
        <v>705</v>
      </c>
      <c r="C163" s="490"/>
      <c r="D163" s="490"/>
      <c r="E163" s="490"/>
      <c r="F163" s="490"/>
      <c r="G163" s="490"/>
      <c r="H163" s="490"/>
      <c r="I163" s="490"/>
      <c r="J163" s="335"/>
      <c r="L163" s="335"/>
      <c r="M163" s="198"/>
    </row>
    <row r="164" spans="1:14" x14ac:dyDescent="0.2">
      <c r="B164" s="249"/>
      <c r="C164" s="249"/>
      <c r="D164" s="249"/>
      <c r="E164" s="249"/>
      <c r="F164" s="249"/>
      <c r="G164" s="249"/>
      <c r="H164" s="249"/>
      <c r="I164" s="249"/>
    </row>
    <row r="166" spans="1:14" x14ac:dyDescent="0.2">
      <c r="A166" s="362"/>
      <c r="I166" s="198"/>
      <c r="J166" s="335"/>
      <c r="L166" s="335"/>
      <c r="M166" s="198"/>
    </row>
    <row r="168" spans="1:14" ht="15" x14ac:dyDescent="0.2">
      <c r="A168" s="363"/>
      <c r="B168" s="334"/>
    </row>
    <row r="169" spans="1:14" x14ac:dyDescent="0.2">
      <c r="B169" s="334"/>
    </row>
    <row r="171" spans="1:14" x14ac:dyDescent="0.2">
      <c r="B171" s="334"/>
    </row>
    <row r="174" spans="1:14" x14ac:dyDescent="0.2">
      <c r="B174" s="334"/>
    </row>
    <row r="175" spans="1:14" x14ac:dyDescent="0.2">
      <c r="B175" s="334"/>
    </row>
    <row r="176" spans="1:14" x14ac:dyDescent="0.2">
      <c r="B176" s="334"/>
    </row>
    <row r="178" spans="1:13" x14ac:dyDescent="0.2">
      <c r="A178" s="362"/>
      <c r="B178" s="198"/>
      <c r="C178" s="198"/>
      <c r="D178" s="198"/>
      <c r="E178" s="198"/>
      <c r="F178" s="198"/>
      <c r="G178" s="198"/>
      <c r="H178" s="198"/>
      <c r="I178" s="198"/>
      <c r="J178" s="335"/>
      <c r="L178" s="335"/>
      <c r="M178" s="198"/>
    </row>
  </sheetData>
  <sheetProtection password="D73D" sheet="1" objects="1" scenarios="1" formatRows="0"/>
  <mergeCells count="19">
    <mergeCell ref="B163:I163"/>
    <mergeCell ref="J4:J5"/>
    <mergeCell ref="F4:F5"/>
    <mergeCell ref="B4:B5"/>
    <mergeCell ref="C12:J12"/>
    <mergeCell ref="C23:J23"/>
    <mergeCell ref="C80:J80"/>
    <mergeCell ref="C84:J84"/>
    <mergeCell ref="B97:J97"/>
    <mergeCell ref="C17:J17"/>
    <mergeCell ref="C30:J30"/>
    <mergeCell ref="C44:J44"/>
    <mergeCell ref="C55:J55"/>
    <mergeCell ref="C60:J60"/>
    <mergeCell ref="B2:J2"/>
    <mergeCell ref="B73:B74"/>
    <mergeCell ref="C73:J74"/>
    <mergeCell ref="C66:J66"/>
    <mergeCell ref="C76:J76"/>
  </mergeCells>
  <pageMargins left="0.7" right="0.7" top="0.75" bottom="0.75" header="0.3" footer="0.3"/>
  <pageSetup paperSize="5" scale="82" fitToHeight="0" orientation="landscape" r:id="rId1"/>
  <headerFooter>
    <oddFooter>&amp;L&amp;BCanada Council for the Arts Confidential&amp;B&amp;C&amp;D&amp;RPage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1:AA87"/>
  <sheetViews>
    <sheetView showGridLines="0" zoomScale="90" zoomScaleNormal="90" workbookViewId="0"/>
  </sheetViews>
  <sheetFormatPr defaultRowHeight="14.25" x14ac:dyDescent="0.2"/>
  <cols>
    <col min="1" max="1" width="3.85546875" style="255" customWidth="1"/>
    <col min="2" max="2" width="28.5703125" style="255" customWidth="1"/>
    <col min="3" max="7" width="16.5703125" style="255" customWidth="1"/>
    <col min="8" max="8" width="18.42578125" style="255" customWidth="1"/>
    <col min="9" max="9" width="27.140625" style="255" customWidth="1"/>
    <col min="10" max="10" width="2" style="255" customWidth="1"/>
    <col min="11" max="11" width="15.140625" style="255" customWidth="1"/>
    <col min="12" max="16384" width="9.140625" style="255"/>
  </cols>
  <sheetData>
    <row r="1" spans="2:11" x14ac:dyDescent="0.2">
      <c r="B1" s="422" t="s">
        <v>826</v>
      </c>
    </row>
    <row r="2" spans="2:11" ht="15" customHeight="1" x14ac:dyDescent="0.2">
      <c r="B2" s="513" t="s">
        <v>585</v>
      </c>
      <c r="C2" s="513"/>
      <c r="D2" s="513"/>
      <c r="E2" s="513"/>
      <c r="F2" s="513"/>
      <c r="G2" s="513"/>
      <c r="H2" s="513"/>
      <c r="I2" s="513"/>
      <c r="J2" s="315"/>
      <c r="K2" s="318"/>
    </row>
    <row r="3" spans="2:11" ht="9" customHeight="1" x14ac:dyDescent="0.2">
      <c r="B3" s="318"/>
      <c r="C3" s="318"/>
      <c r="D3" s="318"/>
      <c r="E3" s="318"/>
      <c r="F3" s="318"/>
      <c r="G3" s="318"/>
      <c r="H3" s="318"/>
      <c r="I3" s="318"/>
      <c r="J3" s="318"/>
      <c r="K3" s="318"/>
    </row>
    <row r="4" spans="2:11" ht="15.75" customHeight="1" x14ac:dyDescent="0.2">
      <c r="B4" s="516" t="s">
        <v>536</v>
      </c>
      <c r="C4" s="516"/>
      <c r="D4" s="516"/>
      <c r="E4" s="516"/>
      <c r="F4" s="516"/>
      <c r="G4" s="516"/>
      <c r="H4" s="516"/>
      <c r="I4" s="516"/>
      <c r="J4" s="318"/>
      <c r="K4" s="318"/>
    </row>
    <row r="5" spans="2:11" ht="9" customHeight="1" x14ac:dyDescent="0.2">
      <c r="H5" s="256"/>
      <c r="I5" s="256"/>
      <c r="J5" s="318"/>
      <c r="K5" s="318"/>
    </row>
    <row r="6" spans="2:11" ht="15" x14ac:dyDescent="0.2">
      <c r="B6" s="124" t="s">
        <v>584</v>
      </c>
      <c r="C6" s="124" t="s">
        <v>583</v>
      </c>
      <c r="D6" s="124" t="s">
        <v>582</v>
      </c>
      <c r="E6" s="124"/>
      <c r="F6" s="124"/>
      <c r="G6" s="124" t="s">
        <v>483</v>
      </c>
      <c r="H6" s="562" t="s">
        <v>552</v>
      </c>
      <c r="I6" s="563"/>
      <c r="J6" s="318"/>
      <c r="K6" s="318"/>
    </row>
    <row r="7" spans="2:11" x14ac:dyDescent="0.2">
      <c r="B7" s="303"/>
      <c r="C7" s="400"/>
      <c r="D7" s="401"/>
      <c r="E7" s="319"/>
      <c r="F7" s="319"/>
      <c r="G7" s="402">
        <f t="shared" ref="G7:G16" si="0">+D7*C7</f>
        <v>0</v>
      </c>
      <c r="H7" s="557"/>
      <c r="I7" s="558"/>
      <c r="J7" s="318"/>
      <c r="K7" s="318"/>
    </row>
    <row r="8" spans="2:11" x14ac:dyDescent="0.2">
      <c r="B8" s="303"/>
      <c r="C8" s="400"/>
      <c r="D8" s="401"/>
      <c r="E8" s="319"/>
      <c r="F8" s="319"/>
      <c r="G8" s="402">
        <f t="shared" si="0"/>
        <v>0</v>
      </c>
      <c r="H8" s="557"/>
      <c r="I8" s="558"/>
      <c r="J8" s="318"/>
      <c r="K8" s="318"/>
    </row>
    <row r="9" spans="2:11" x14ac:dyDescent="0.2">
      <c r="B9" s="303"/>
      <c r="C9" s="400"/>
      <c r="D9" s="401"/>
      <c r="E9" s="319"/>
      <c r="F9" s="319"/>
      <c r="G9" s="402">
        <f t="shared" si="0"/>
        <v>0</v>
      </c>
      <c r="H9" s="557"/>
      <c r="I9" s="558"/>
      <c r="J9" s="318"/>
      <c r="K9" s="318"/>
    </row>
    <row r="10" spans="2:11" x14ac:dyDescent="0.2">
      <c r="B10" s="303"/>
      <c r="C10" s="400"/>
      <c r="D10" s="401"/>
      <c r="E10" s="319"/>
      <c r="F10" s="319"/>
      <c r="G10" s="402">
        <f t="shared" si="0"/>
        <v>0</v>
      </c>
      <c r="H10" s="557"/>
      <c r="I10" s="558"/>
      <c r="J10" s="318"/>
      <c r="K10" s="318"/>
    </row>
    <row r="11" spans="2:11" x14ac:dyDescent="0.2">
      <c r="B11" s="303"/>
      <c r="C11" s="400"/>
      <c r="D11" s="401"/>
      <c r="E11" s="319"/>
      <c r="F11" s="319"/>
      <c r="G11" s="402">
        <f t="shared" si="0"/>
        <v>0</v>
      </c>
      <c r="H11" s="557"/>
      <c r="I11" s="558"/>
      <c r="J11" s="318"/>
      <c r="K11" s="318"/>
    </row>
    <row r="12" spans="2:11" x14ac:dyDescent="0.2">
      <c r="B12" s="303"/>
      <c r="C12" s="400"/>
      <c r="D12" s="401"/>
      <c r="E12" s="319"/>
      <c r="F12" s="319"/>
      <c r="G12" s="402">
        <f t="shared" si="0"/>
        <v>0</v>
      </c>
      <c r="H12" s="557"/>
      <c r="I12" s="558"/>
      <c r="J12" s="318"/>
      <c r="K12" s="318"/>
    </row>
    <row r="13" spans="2:11" x14ac:dyDescent="0.2">
      <c r="B13" s="303"/>
      <c r="C13" s="400"/>
      <c r="D13" s="401"/>
      <c r="E13" s="319"/>
      <c r="F13" s="319"/>
      <c r="G13" s="402">
        <f t="shared" si="0"/>
        <v>0</v>
      </c>
      <c r="H13" s="557"/>
      <c r="I13" s="558"/>
      <c r="J13" s="318"/>
      <c r="K13" s="318"/>
    </row>
    <row r="14" spans="2:11" x14ac:dyDescent="0.2">
      <c r="B14" s="303"/>
      <c r="C14" s="400"/>
      <c r="D14" s="401"/>
      <c r="E14" s="319"/>
      <c r="F14" s="319"/>
      <c r="G14" s="402">
        <f t="shared" si="0"/>
        <v>0</v>
      </c>
      <c r="H14" s="557"/>
      <c r="I14" s="558"/>
      <c r="J14" s="318"/>
      <c r="K14" s="318"/>
    </row>
    <row r="15" spans="2:11" x14ac:dyDescent="0.2">
      <c r="B15" s="303"/>
      <c r="C15" s="400"/>
      <c r="D15" s="401"/>
      <c r="E15" s="319"/>
      <c r="F15" s="319"/>
      <c r="G15" s="402">
        <f t="shared" si="0"/>
        <v>0</v>
      </c>
      <c r="H15" s="557"/>
      <c r="I15" s="558"/>
      <c r="J15" s="318"/>
      <c r="K15" s="318"/>
    </row>
    <row r="16" spans="2:11" x14ac:dyDescent="0.2">
      <c r="B16" s="303"/>
      <c r="C16" s="400"/>
      <c r="D16" s="401"/>
      <c r="E16" s="319"/>
      <c r="F16" s="319"/>
      <c r="G16" s="402">
        <f t="shared" si="0"/>
        <v>0</v>
      </c>
      <c r="H16" s="557"/>
      <c r="I16" s="558"/>
      <c r="J16" s="318"/>
      <c r="K16" s="318"/>
    </row>
    <row r="17" spans="2:11" ht="30" x14ac:dyDescent="0.2">
      <c r="B17" s="124" t="s">
        <v>576</v>
      </c>
      <c r="C17" s="124" t="s">
        <v>575</v>
      </c>
      <c r="D17" s="124" t="s">
        <v>574</v>
      </c>
      <c r="E17" s="124"/>
      <c r="F17" s="124"/>
      <c r="G17" s="124" t="s">
        <v>581</v>
      </c>
      <c r="H17" s="562" t="s">
        <v>552</v>
      </c>
      <c r="I17" s="563"/>
      <c r="J17" s="318"/>
      <c r="K17" s="318"/>
    </row>
    <row r="18" spans="2:11" x14ac:dyDescent="0.2">
      <c r="B18" s="303"/>
      <c r="C18" s="400"/>
      <c r="D18" s="403"/>
      <c r="E18" s="404"/>
      <c r="F18" s="404"/>
      <c r="G18" s="402">
        <f>+D18*C18</f>
        <v>0</v>
      </c>
      <c r="H18" s="557"/>
      <c r="I18" s="558"/>
      <c r="J18" s="318"/>
      <c r="K18" s="318"/>
    </row>
    <row r="19" spans="2:11" x14ac:dyDescent="0.2">
      <c r="B19" s="303"/>
      <c r="C19" s="400"/>
      <c r="D19" s="403"/>
      <c r="E19" s="319"/>
      <c r="F19" s="319"/>
      <c r="G19" s="402">
        <f>+D19*C19</f>
        <v>0</v>
      </c>
      <c r="H19" s="557"/>
      <c r="I19" s="558"/>
      <c r="J19" s="318"/>
      <c r="K19" s="318"/>
    </row>
    <row r="20" spans="2:11" ht="16.5" customHeight="1" x14ac:dyDescent="0.25">
      <c r="B20" s="303"/>
      <c r="C20" s="400"/>
      <c r="D20" s="403"/>
      <c r="E20" s="319"/>
      <c r="F20" s="319"/>
      <c r="G20" s="402">
        <f>+D20*C20</f>
        <v>0</v>
      </c>
      <c r="H20" s="557"/>
      <c r="I20" s="558"/>
      <c r="J20" s="405"/>
      <c r="K20" s="406"/>
    </row>
    <row r="21" spans="2:11" x14ac:dyDescent="0.2">
      <c r="B21" s="303"/>
      <c r="C21" s="400"/>
      <c r="D21" s="403"/>
      <c r="E21" s="319"/>
      <c r="F21" s="319"/>
      <c r="G21" s="402">
        <f>+D21*C21</f>
        <v>0</v>
      </c>
      <c r="H21" s="557"/>
      <c r="I21" s="558"/>
      <c r="J21" s="318"/>
      <c r="K21" s="318"/>
    </row>
    <row r="22" spans="2:11" x14ac:dyDescent="0.2">
      <c r="B22" s="303"/>
      <c r="C22" s="400"/>
      <c r="D22" s="403"/>
      <c r="E22" s="319"/>
      <c r="F22" s="319"/>
      <c r="G22" s="402">
        <f>+D22*C22</f>
        <v>0</v>
      </c>
      <c r="H22" s="557"/>
      <c r="I22" s="558"/>
      <c r="J22" s="318"/>
      <c r="K22" s="318"/>
    </row>
    <row r="23" spans="2:11" ht="30" x14ac:dyDescent="0.2">
      <c r="B23" s="124" t="s">
        <v>573</v>
      </c>
      <c r="C23" s="124" t="s">
        <v>572</v>
      </c>
      <c r="D23" s="124" t="s">
        <v>571</v>
      </c>
      <c r="E23" s="124" t="s">
        <v>570</v>
      </c>
      <c r="F23" s="124" t="s">
        <v>569</v>
      </c>
      <c r="G23" s="124" t="s">
        <v>483</v>
      </c>
      <c r="H23" s="562" t="s">
        <v>552</v>
      </c>
      <c r="I23" s="563"/>
      <c r="J23" s="318"/>
      <c r="K23" s="318"/>
    </row>
    <row r="24" spans="2:11" x14ac:dyDescent="0.2">
      <c r="B24" s="303"/>
      <c r="C24" s="401"/>
      <c r="D24" s="401"/>
      <c r="E24" s="401"/>
      <c r="F24" s="401"/>
      <c r="G24" s="402">
        <f>+SUM(C24:F24)</f>
        <v>0</v>
      </c>
      <c r="H24" s="557"/>
      <c r="I24" s="558"/>
      <c r="J24" s="318"/>
      <c r="K24" s="318"/>
    </row>
    <row r="25" spans="2:11" x14ac:dyDescent="0.2">
      <c r="B25" s="303"/>
      <c r="C25" s="401"/>
      <c r="D25" s="401"/>
      <c r="E25" s="401"/>
      <c r="F25" s="401"/>
      <c r="G25" s="402">
        <f>+SUM(C25:F25)</f>
        <v>0</v>
      </c>
      <c r="H25" s="557"/>
      <c r="I25" s="558"/>
      <c r="J25" s="318"/>
      <c r="K25" s="318"/>
    </row>
    <row r="26" spans="2:11" x14ac:dyDescent="0.2">
      <c r="B26" s="303"/>
      <c r="C26" s="401"/>
      <c r="D26" s="401"/>
      <c r="E26" s="401"/>
      <c r="F26" s="401"/>
      <c r="G26" s="402">
        <f>+SUM(C26:F26)</f>
        <v>0</v>
      </c>
      <c r="H26" s="557"/>
      <c r="I26" s="558"/>
      <c r="J26" s="407"/>
      <c r="K26" s="318"/>
    </row>
    <row r="27" spans="2:11" x14ac:dyDescent="0.2">
      <c r="B27" s="303"/>
      <c r="C27" s="401"/>
      <c r="D27" s="401"/>
      <c r="E27" s="401"/>
      <c r="F27" s="401"/>
      <c r="G27" s="402">
        <f>+SUM(C27:F27)</f>
        <v>0</v>
      </c>
      <c r="H27" s="557"/>
      <c r="I27" s="558"/>
      <c r="J27" s="318"/>
      <c r="K27" s="318"/>
    </row>
    <row r="28" spans="2:11" x14ac:dyDescent="0.2">
      <c r="B28" s="303"/>
      <c r="C28" s="401"/>
      <c r="D28" s="401"/>
      <c r="E28" s="401"/>
      <c r="F28" s="401"/>
      <c r="G28" s="408">
        <f>+SUM(C28:F28)</f>
        <v>0</v>
      </c>
      <c r="H28" s="557"/>
      <c r="I28" s="558"/>
      <c r="J28" s="318"/>
      <c r="K28" s="318"/>
    </row>
    <row r="29" spans="2:11" ht="15" x14ac:dyDescent="0.25">
      <c r="B29" s="555" t="s">
        <v>580</v>
      </c>
      <c r="C29" s="556"/>
      <c r="D29" s="556"/>
      <c r="E29" s="556"/>
      <c r="F29" s="556"/>
      <c r="G29" s="409">
        <f>+SUM(G24:G28,G18:G22,G7:G16)</f>
        <v>0</v>
      </c>
      <c r="H29" s="559"/>
      <c r="I29" s="558"/>
      <c r="J29" s="318"/>
      <c r="K29" s="318"/>
    </row>
    <row r="30" spans="2:11" ht="9" customHeight="1" x14ac:dyDescent="0.2">
      <c r="B30" s="256"/>
      <c r="C30" s="256"/>
      <c r="D30" s="256"/>
      <c r="E30" s="256"/>
      <c r="F30" s="256"/>
      <c r="G30" s="256"/>
      <c r="H30" s="256"/>
      <c r="I30" s="256"/>
      <c r="J30" s="318"/>
      <c r="K30" s="318"/>
    </row>
    <row r="31" spans="2:11" ht="15.75" customHeight="1" x14ac:dyDescent="0.2">
      <c r="B31" s="516" t="s">
        <v>579</v>
      </c>
      <c r="C31" s="516"/>
      <c r="D31" s="516"/>
      <c r="E31" s="516"/>
      <c r="F31" s="516"/>
      <c r="G31" s="516"/>
      <c r="H31" s="516"/>
      <c r="I31" s="516"/>
      <c r="J31" s="318"/>
      <c r="K31" s="318"/>
    </row>
    <row r="32" spans="2:11" ht="9" customHeight="1" x14ac:dyDescent="0.2">
      <c r="H32" s="256"/>
      <c r="I32" s="256"/>
      <c r="J32" s="318"/>
      <c r="K32" s="318"/>
    </row>
    <row r="33" spans="2:27" ht="30" x14ac:dyDescent="0.2">
      <c r="B33" s="124" t="s">
        <v>578</v>
      </c>
      <c r="C33" s="124" t="s">
        <v>577</v>
      </c>
      <c r="D33" s="124" t="s">
        <v>570</v>
      </c>
      <c r="E33" s="124" t="s">
        <v>502</v>
      </c>
      <c r="F33" s="124"/>
      <c r="G33" s="124" t="s">
        <v>483</v>
      </c>
      <c r="H33" s="562" t="s">
        <v>552</v>
      </c>
      <c r="I33" s="563"/>
      <c r="J33" s="318"/>
      <c r="K33" s="318"/>
    </row>
    <row r="34" spans="2:27" x14ac:dyDescent="0.2">
      <c r="B34" s="410"/>
      <c r="C34" s="401"/>
      <c r="D34" s="401"/>
      <c r="E34" s="401"/>
      <c r="F34" s="404"/>
      <c r="G34" s="411">
        <f>+C34+D34+E34</f>
        <v>0</v>
      </c>
      <c r="H34" s="557"/>
      <c r="I34" s="558"/>
      <c r="J34" s="318"/>
      <c r="K34" s="318"/>
    </row>
    <row r="35" spans="2:27" x14ac:dyDescent="0.2">
      <c r="B35" s="410"/>
      <c r="C35" s="401"/>
      <c r="D35" s="401"/>
      <c r="E35" s="401"/>
      <c r="F35" s="319"/>
      <c r="G35" s="411">
        <f>+C35+D35+E35</f>
        <v>0</v>
      </c>
      <c r="H35" s="557"/>
      <c r="I35" s="558"/>
      <c r="J35" s="318"/>
      <c r="K35" s="318"/>
    </row>
    <row r="36" spans="2:27" x14ac:dyDescent="0.2">
      <c r="B36" s="410"/>
      <c r="C36" s="401"/>
      <c r="D36" s="401"/>
      <c r="E36" s="401"/>
      <c r="F36" s="319"/>
      <c r="G36" s="411">
        <f>+C36+D36+E36</f>
        <v>0</v>
      </c>
      <c r="H36" s="557"/>
      <c r="I36" s="558"/>
      <c r="J36" s="318"/>
      <c r="K36" s="318"/>
    </row>
    <row r="37" spans="2:27" x14ac:dyDescent="0.2">
      <c r="B37" s="410"/>
      <c r="C37" s="401"/>
      <c r="D37" s="401"/>
      <c r="E37" s="401"/>
      <c r="F37" s="319"/>
      <c r="G37" s="411">
        <f>+C37+D37+E37</f>
        <v>0</v>
      </c>
      <c r="H37" s="557"/>
      <c r="I37" s="558"/>
      <c r="J37" s="318"/>
      <c r="K37" s="318"/>
    </row>
    <row r="38" spans="2:27" x14ac:dyDescent="0.2">
      <c r="B38" s="410"/>
      <c r="C38" s="401"/>
      <c r="D38" s="401"/>
      <c r="E38" s="401"/>
      <c r="F38" s="319"/>
      <c r="G38" s="411">
        <f>+C38+D38+E38</f>
        <v>0</v>
      </c>
      <c r="H38" s="557"/>
      <c r="I38" s="558"/>
      <c r="J38" s="318"/>
      <c r="K38" s="318"/>
    </row>
    <row r="39" spans="2:27" ht="30" x14ac:dyDescent="0.2">
      <c r="B39" s="124" t="s">
        <v>576</v>
      </c>
      <c r="C39" s="124" t="s">
        <v>575</v>
      </c>
      <c r="D39" s="124" t="s">
        <v>574</v>
      </c>
      <c r="E39" s="124"/>
      <c r="F39" s="124"/>
      <c r="G39" s="124" t="s">
        <v>483</v>
      </c>
      <c r="H39" s="562" t="s">
        <v>552</v>
      </c>
      <c r="I39" s="563"/>
      <c r="J39" s="318"/>
      <c r="K39" s="318"/>
    </row>
    <row r="40" spans="2:27" ht="15" x14ac:dyDescent="0.25">
      <c r="B40" s="303"/>
      <c r="C40" s="400"/>
      <c r="D40" s="403"/>
      <c r="E40" s="319"/>
      <c r="F40" s="319"/>
      <c r="G40" s="411">
        <f>+C40*D40</f>
        <v>0</v>
      </c>
      <c r="H40" s="557"/>
      <c r="I40" s="558"/>
      <c r="J40" s="412"/>
      <c r="K40" s="318"/>
    </row>
    <row r="41" spans="2:27" s="314" customFormat="1" ht="15" x14ac:dyDescent="0.25">
      <c r="B41" s="303"/>
      <c r="C41" s="400"/>
      <c r="D41" s="403"/>
      <c r="E41" s="319"/>
      <c r="F41" s="319"/>
      <c r="G41" s="411">
        <f>+C41*D41</f>
        <v>0</v>
      </c>
      <c r="H41" s="557"/>
      <c r="I41" s="558"/>
      <c r="J41" s="405"/>
      <c r="K41" s="406"/>
    </row>
    <row r="42" spans="2:27" ht="15" x14ac:dyDescent="0.25">
      <c r="B42" s="303"/>
      <c r="C42" s="400"/>
      <c r="D42" s="403"/>
      <c r="E42" s="319"/>
      <c r="F42" s="319"/>
      <c r="G42" s="411">
        <f>+C42*D42</f>
        <v>0</v>
      </c>
      <c r="H42" s="557"/>
      <c r="I42" s="558"/>
      <c r="J42" s="413"/>
      <c r="K42" s="318"/>
      <c r="Q42" s="128"/>
      <c r="R42" s="128"/>
      <c r="S42" s="128"/>
      <c r="T42" s="128"/>
      <c r="U42" s="414"/>
      <c r="V42" s="415"/>
      <c r="W42" s="127"/>
      <c r="X42" s="414"/>
      <c r="Y42" s="256"/>
      <c r="Z42" s="256"/>
      <c r="AA42" s="256"/>
    </row>
    <row r="43" spans="2:27" s="314" customFormat="1" x14ac:dyDescent="0.2">
      <c r="B43" s="303"/>
      <c r="C43" s="400"/>
      <c r="D43" s="403"/>
      <c r="E43" s="319"/>
      <c r="F43" s="319"/>
      <c r="G43" s="411">
        <f>+C43*D43</f>
        <v>0</v>
      </c>
      <c r="H43" s="557"/>
      <c r="I43" s="558"/>
      <c r="J43" s="318"/>
      <c r="K43" s="318"/>
    </row>
    <row r="44" spans="2:27" ht="15" x14ac:dyDescent="0.25">
      <c r="B44" s="303"/>
      <c r="C44" s="400"/>
      <c r="D44" s="403"/>
      <c r="E44" s="319"/>
      <c r="F44" s="319"/>
      <c r="G44" s="411">
        <f>+C44*D44</f>
        <v>0</v>
      </c>
      <c r="H44" s="557"/>
      <c r="I44" s="558"/>
      <c r="J44" s="413"/>
      <c r="K44" s="318"/>
      <c r="Q44" s="128"/>
      <c r="R44" s="128"/>
      <c r="S44" s="128"/>
      <c r="T44" s="128"/>
      <c r="U44" s="414"/>
      <c r="V44" s="415"/>
      <c r="W44" s="127"/>
      <c r="X44" s="414"/>
      <c r="Y44" s="256"/>
      <c r="Z44" s="256"/>
      <c r="AA44" s="256"/>
    </row>
    <row r="45" spans="2:27" ht="30" x14ac:dyDescent="0.2">
      <c r="B45" s="124" t="s">
        <v>573</v>
      </c>
      <c r="C45" s="124" t="s">
        <v>572</v>
      </c>
      <c r="D45" s="124" t="s">
        <v>571</v>
      </c>
      <c r="E45" s="124" t="s">
        <v>570</v>
      </c>
      <c r="F45" s="124" t="s">
        <v>569</v>
      </c>
      <c r="G45" s="124" t="s">
        <v>483</v>
      </c>
      <c r="H45" s="562" t="s">
        <v>552</v>
      </c>
      <c r="I45" s="563"/>
      <c r="J45" s="318"/>
      <c r="K45" s="318"/>
      <c r="L45" s="318"/>
      <c r="M45" s="372"/>
      <c r="N45" s="372"/>
      <c r="O45" s="318"/>
      <c r="P45" s="318"/>
    </row>
    <row r="46" spans="2:27" x14ac:dyDescent="0.2">
      <c r="B46" s="303"/>
      <c r="C46" s="401"/>
      <c r="D46" s="401"/>
      <c r="E46" s="401"/>
      <c r="F46" s="401"/>
      <c r="G46" s="402">
        <f>+SUM(C46:F46)</f>
        <v>0</v>
      </c>
      <c r="H46" s="557"/>
      <c r="I46" s="558"/>
      <c r="J46" s="318"/>
      <c r="K46" s="372"/>
      <c r="L46" s="318"/>
      <c r="M46" s="372"/>
      <c r="N46" s="372"/>
      <c r="O46" s="318"/>
      <c r="P46" s="318"/>
    </row>
    <row r="47" spans="2:27" x14ac:dyDescent="0.2">
      <c r="B47" s="303"/>
      <c r="C47" s="401"/>
      <c r="D47" s="401"/>
      <c r="E47" s="401"/>
      <c r="F47" s="401"/>
      <c r="G47" s="402">
        <f>+SUM(C47:F47)</f>
        <v>0</v>
      </c>
      <c r="H47" s="557"/>
      <c r="I47" s="558"/>
      <c r="J47" s="318"/>
      <c r="K47" s="318"/>
      <c r="L47" s="318"/>
    </row>
    <row r="48" spans="2:27" x14ac:dyDescent="0.2">
      <c r="B48" s="303"/>
      <c r="C48" s="401"/>
      <c r="D48" s="401"/>
      <c r="E48" s="401"/>
      <c r="F48" s="401"/>
      <c r="G48" s="402">
        <f>+SUM(C48:F48)</f>
        <v>0</v>
      </c>
      <c r="H48" s="557"/>
      <c r="I48" s="558"/>
      <c r="J48" s="318"/>
      <c r="K48" s="318"/>
      <c r="L48" s="318"/>
    </row>
    <row r="49" spans="2:12" x14ac:dyDescent="0.2">
      <c r="B49" s="303"/>
      <c r="C49" s="401"/>
      <c r="D49" s="401"/>
      <c r="E49" s="401"/>
      <c r="F49" s="401"/>
      <c r="G49" s="402">
        <f>+SUM(C49:F49)</f>
        <v>0</v>
      </c>
      <c r="H49" s="557"/>
      <c r="I49" s="558"/>
      <c r="J49" s="318"/>
      <c r="K49" s="318"/>
      <c r="L49" s="318"/>
    </row>
    <row r="50" spans="2:12" x14ac:dyDescent="0.2">
      <c r="B50" s="303"/>
      <c r="C50" s="401"/>
      <c r="D50" s="401"/>
      <c r="E50" s="401"/>
      <c r="F50" s="401"/>
      <c r="G50" s="408">
        <f>+SUM(C50:F50)</f>
        <v>0</v>
      </c>
      <c r="H50" s="557"/>
      <c r="I50" s="558"/>
      <c r="J50" s="416"/>
      <c r="K50" s="416"/>
      <c r="L50" s="318"/>
    </row>
    <row r="51" spans="2:12" ht="15" x14ac:dyDescent="0.25">
      <c r="B51" s="555" t="s">
        <v>568</v>
      </c>
      <c r="C51" s="556"/>
      <c r="D51" s="556"/>
      <c r="E51" s="556"/>
      <c r="F51" s="556"/>
      <c r="G51" s="409">
        <f>+SUM(G46:G50,G40:G44,G34:G38)</f>
        <v>0</v>
      </c>
      <c r="H51" s="559"/>
      <c r="I51" s="558"/>
      <c r="J51" s="416"/>
      <c r="K51" s="416"/>
      <c r="L51" s="318"/>
    </row>
    <row r="52" spans="2:12" ht="9" customHeight="1" x14ac:dyDescent="0.2">
      <c r="J52" s="318"/>
      <c r="K52" s="318"/>
    </row>
    <row r="53" spans="2:12" ht="9" customHeight="1" x14ac:dyDescent="0.25">
      <c r="B53" s="412"/>
      <c r="C53" s="412"/>
      <c r="D53" s="412"/>
      <c r="E53" s="412"/>
      <c r="F53" s="412"/>
      <c r="G53" s="412"/>
      <c r="H53" s="412"/>
      <c r="I53" s="412"/>
      <c r="J53" s="416"/>
      <c r="K53" s="123"/>
      <c r="L53" s="318"/>
    </row>
    <row r="54" spans="2:12" ht="15" customHeight="1" x14ac:dyDescent="0.2">
      <c r="B54" s="516" t="s">
        <v>567</v>
      </c>
      <c r="C54" s="516"/>
      <c r="D54" s="516"/>
      <c r="E54" s="516"/>
      <c r="F54" s="516"/>
      <c r="G54" s="516"/>
      <c r="H54" s="516"/>
      <c r="I54" s="516"/>
      <c r="J54" s="416"/>
      <c r="K54" s="318"/>
      <c r="L54" s="318"/>
    </row>
    <row r="55" spans="2:12" ht="43.5" x14ac:dyDescent="0.2">
      <c r="B55" s="124" t="s">
        <v>559</v>
      </c>
      <c r="C55" s="124" t="s">
        <v>566</v>
      </c>
      <c r="D55" s="124" t="s">
        <v>565</v>
      </c>
      <c r="E55" s="124"/>
      <c r="F55" s="124"/>
      <c r="G55" s="124" t="s">
        <v>564</v>
      </c>
      <c r="H55" s="562" t="s">
        <v>552</v>
      </c>
      <c r="I55" s="563"/>
      <c r="K55" s="318"/>
    </row>
    <row r="56" spans="2:12" x14ac:dyDescent="0.2">
      <c r="B56" s="121"/>
      <c r="C56" s="22"/>
      <c r="D56" s="22"/>
      <c r="E56" s="319"/>
      <c r="F56" s="319"/>
      <c r="G56" s="408">
        <f t="shared" ref="G56:G65" si="1">IFERROR(150*C56*D56,0)</f>
        <v>0</v>
      </c>
      <c r="H56" s="557"/>
      <c r="I56" s="558"/>
    </row>
    <row r="57" spans="2:12" x14ac:dyDescent="0.2">
      <c r="B57" s="121"/>
      <c r="C57" s="22"/>
      <c r="D57" s="22"/>
      <c r="E57" s="319"/>
      <c r="F57" s="319"/>
      <c r="G57" s="408">
        <f t="shared" si="1"/>
        <v>0</v>
      </c>
      <c r="H57" s="557"/>
      <c r="I57" s="558"/>
    </row>
    <row r="58" spans="2:12" x14ac:dyDescent="0.2">
      <c r="B58" s="121"/>
      <c r="C58" s="22"/>
      <c r="D58" s="22"/>
      <c r="E58" s="319"/>
      <c r="F58" s="319"/>
      <c r="G58" s="408">
        <f t="shared" si="1"/>
        <v>0</v>
      </c>
      <c r="H58" s="557"/>
      <c r="I58" s="558"/>
    </row>
    <row r="59" spans="2:12" x14ac:dyDescent="0.2">
      <c r="B59" s="121"/>
      <c r="C59" s="22"/>
      <c r="D59" s="22"/>
      <c r="E59" s="319"/>
      <c r="F59" s="319"/>
      <c r="G59" s="408">
        <f t="shared" si="1"/>
        <v>0</v>
      </c>
      <c r="H59" s="557"/>
      <c r="I59" s="558"/>
    </row>
    <row r="60" spans="2:12" x14ac:dyDescent="0.2">
      <c r="B60" s="121"/>
      <c r="C60" s="22"/>
      <c r="D60" s="22"/>
      <c r="E60" s="319"/>
      <c r="F60" s="319"/>
      <c r="G60" s="408">
        <f t="shared" si="1"/>
        <v>0</v>
      </c>
      <c r="H60" s="557"/>
      <c r="I60" s="558"/>
    </row>
    <row r="61" spans="2:12" x14ac:dyDescent="0.2">
      <c r="B61" s="121"/>
      <c r="C61" s="22"/>
      <c r="D61" s="22"/>
      <c r="E61" s="319"/>
      <c r="F61" s="319"/>
      <c r="G61" s="408">
        <f t="shared" si="1"/>
        <v>0</v>
      </c>
      <c r="H61" s="557"/>
      <c r="I61" s="558"/>
    </row>
    <row r="62" spans="2:12" x14ac:dyDescent="0.2">
      <c r="B62" s="121"/>
      <c r="C62" s="417"/>
      <c r="D62" s="22"/>
      <c r="E62" s="319"/>
      <c r="F62" s="319"/>
      <c r="G62" s="408">
        <f t="shared" si="1"/>
        <v>0</v>
      </c>
      <c r="H62" s="557"/>
      <c r="I62" s="558"/>
    </row>
    <row r="63" spans="2:12" x14ac:dyDescent="0.2">
      <c r="B63" s="121"/>
      <c r="C63" s="303"/>
      <c r="D63" s="22"/>
      <c r="E63" s="319"/>
      <c r="F63" s="319"/>
      <c r="G63" s="408">
        <f t="shared" si="1"/>
        <v>0</v>
      </c>
      <c r="H63" s="557"/>
      <c r="I63" s="558"/>
    </row>
    <row r="64" spans="2:12" x14ac:dyDescent="0.2">
      <c r="B64" s="121"/>
      <c r="C64" s="303"/>
      <c r="D64" s="22"/>
      <c r="E64" s="319"/>
      <c r="F64" s="319"/>
      <c r="G64" s="408">
        <f t="shared" si="1"/>
        <v>0</v>
      </c>
      <c r="H64" s="557"/>
      <c r="I64" s="558"/>
    </row>
    <row r="65" spans="2:11" x14ac:dyDescent="0.2">
      <c r="B65" s="121"/>
      <c r="C65" s="303"/>
      <c r="D65" s="22"/>
      <c r="E65" s="319"/>
      <c r="F65" s="319"/>
      <c r="G65" s="408">
        <f t="shared" si="1"/>
        <v>0</v>
      </c>
      <c r="H65" s="557"/>
      <c r="I65" s="558"/>
    </row>
    <row r="66" spans="2:11" ht="15.75" customHeight="1" x14ac:dyDescent="0.25">
      <c r="B66" s="555" t="s">
        <v>563</v>
      </c>
      <c r="C66" s="556"/>
      <c r="D66" s="556"/>
      <c r="E66" s="556"/>
      <c r="F66" s="556"/>
      <c r="G66" s="409">
        <f>SUM(G56:G65)</f>
        <v>0</v>
      </c>
      <c r="H66" s="559"/>
      <c r="I66" s="558"/>
      <c r="K66" s="318"/>
    </row>
    <row r="68" spans="2:11" ht="6.75" customHeight="1" x14ac:dyDescent="0.2"/>
    <row r="69" spans="2:11" ht="15" x14ac:dyDescent="0.2">
      <c r="B69" s="516" t="s">
        <v>562</v>
      </c>
      <c r="C69" s="516"/>
      <c r="D69" s="516"/>
      <c r="E69" s="516"/>
      <c r="F69" s="516"/>
      <c r="G69" s="516"/>
      <c r="H69" s="516"/>
      <c r="I69" s="516"/>
      <c r="K69" s="318"/>
    </row>
    <row r="70" spans="2:11" s="314" customFormat="1" ht="15" customHeight="1" x14ac:dyDescent="0.2">
      <c r="B70" s="560" t="s">
        <v>561</v>
      </c>
      <c r="C70" s="560"/>
      <c r="D70" s="560"/>
      <c r="E70" s="560"/>
      <c r="F70" s="560"/>
      <c r="G70" s="560"/>
      <c r="H70" s="560"/>
      <c r="I70" s="560"/>
      <c r="K70" s="318"/>
    </row>
    <row r="71" spans="2:11" s="314" customFormat="1" ht="15" x14ac:dyDescent="0.2">
      <c r="B71" s="561" t="s">
        <v>560</v>
      </c>
      <c r="C71" s="561"/>
      <c r="D71" s="561"/>
      <c r="E71" s="561"/>
      <c r="F71" s="561"/>
      <c r="G71" s="561"/>
      <c r="H71" s="561"/>
      <c r="I71" s="561"/>
      <c r="K71" s="318"/>
    </row>
    <row r="72" spans="2:11" s="314" customFormat="1" ht="15" x14ac:dyDescent="0.2">
      <c r="B72" s="126"/>
      <c r="C72" s="125"/>
      <c r="D72" s="125"/>
      <c r="E72" s="125"/>
      <c r="F72" s="125"/>
      <c r="G72" s="125"/>
      <c r="H72" s="125"/>
      <c r="I72" s="125"/>
      <c r="K72" s="318"/>
    </row>
    <row r="73" spans="2:11" ht="60" x14ac:dyDescent="0.2">
      <c r="B73" s="124" t="s">
        <v>559</v>
      </c>
      <c r="C73" s="124" t="s">
        <v>558</v>
      </c>
      <c r="D73" s="124" t="s">
        <v>557</v>
      </c>
      <c r="E73" s="124" t="s">
        <v>556</v>
      </c>
      <c r="F73" s="124" t="s">
        <v>555</v>
      </c>
      <c r="G73" s="124" t="s">
        <v>554</v>
      </c>
      <c r="H73" s="124" t="s">
        <v>553</v>
      </c>
      <c r="I73" s="124" t="s">
        <v>552</v>
      </c>
      <c r="J73" s="123"/>
      <c r="K73" s="318"/>
    </row>
    <row r="74" spans="2:11" x14ac:dyDescent="0.2">
      <c r="B74" s="121"/>
      <c r="C74" s="120"/>
      <c r="D74" s="119"/>
      <c r="E74" s="118"/>
      <c r="F74" s="122"/>
      <c r="G74" s="118"/>
      <c r="H74" s="122"/>
      <c r="I74" s="116"/>
      <c r="J74" s="416"/>
      <c r="K74" s="318"/>
    </row>
    <row r="75" spans="2:11" x14ac:dyDescent="0.2">
      <c r="B75" s="121"/>
      <c r="C75" s="120"/>
      <c r="D75" s="119"/>
      <c r="E75" s="118"/>
      <c r="F75" s="122"/>
      <c r="G75" s="118"/>
      <c r="H75" s="122"/>
      <c r="I75" s="116"/>
      <c r="J75" s="318"/>
      <c r="K75" s="318"/>
    </row>
    <row r="76" spans="2:11" x14ac:dyDescent="0.2">
      <c r="B76" s="121"/>
      <c r="C76" s="120"/>
      <c r="D76" s="119"/>
      <c r="E76" s="118"/>
      <c r="F76" s="122"/>
      <c r="G76" s="118"/>
      <c r="H76" s="122"/>
      <c r="I76" s="116"/>
      <c r="J76" s="318"/>
    </row>
    <row r="77" spans="2:11" x14ac:dyDescent="0.2">
      <c r="B77" s="121"/>
      <c r="C77" s="120"/>
      <c r="D77" s="119"/>
      <c r="E77" s="118"/>
      <c r="F77" s="122"/>
      <c r="G77" s="118"/>
      <c r="H77" s="122"/>
      <c r="I77" s="116"/>
      <c r="J77" s="318"/>
    </row>
    <row r="78" spans="2:11" x14ac:dyDescent="0.2">
      <c r="B78" s="121"/>
      <c r="C78" s="120"/>
      <c r="D78" s="119"/>
      <c r="E78" s="118"/>
      <c r="F78" s="122"/>
      <c r="G78" s="118"/>
      <c r="H78" s="122"/>
      <c r="I78" s="116"/>
      <c r="J78" s="318"/>
    </row>
    <row r="79" spans="2:11" x14ac:dyDescent="0.2">
      <c r="B79" s="121"/>
      <c r="C79" s="120"/>
      <c r="D79" s="119"/>
      <c r="E79" s="118"/>
      <c r="F79" s="122"/>
      <c r="G79" s="118"/>
      <c r="H79" s="122"/>
      <c r="I79" s="116"/>
      <c r="J79" s="318"/>
    </row>
    <row r="80" spans="2:11" x14ac:dyDescent="0.2">
      <c r="B80" s="121"/>
      <c r="C80" s="120"/>
      <c r="D80" s="119"/>
      <c r="E80" s="118"/>
      <c r="F80" s="122"/>
      <c r="G80" s="118"/>
      <c r="H80" s="122"/>
      <c r="I80" s="116"/>
      <c r="J80" s="318"/>
    </row>
    <row r="81" spans="2:11" x14ac:dyDescent="0.2">
      <c r="B81" s="121"/>
      <c r="C81" s="120"/>
      <c r="D81" s="119"/>
      <c r="E81" s="118"/>
      <c r="F81" s="122"/>
      <c r="G81" s="118"/>
      <c r="H81" s="122"/>
      <c r="I81" s="116"/>
      <c r="J81" s="318"/>
    </row>
    <row r="82" spans="2:11" x14ac:dyDescent="0.2">
      <c r="B82" s="121"/>
      <c r="C82" s="120"/>
      <c r="D82" s="119"/>
      <c r="E82" s="118"/>
      <c r="F82" s="122"/>
      <c r="G82" s="118"/>
      <c r="H82" s="122"/>
      <c r="I82" s="116"/>
      <c r="J82" s="318"/>
    </row>
    <row r="83" spans="2:11" x14ac:dyDescent="0.2">
      <c r="B83" s="121"/>
      <c r="C83" s="120"/>
      <c r="D83" s="119"/>
      <c r="E83" s="118"/>
      <c r="F83" s="117"/>
      <c r="G83" s="118"/>
      <c r="H83" s="117"/>
      <c r="I83" s="116"/>
      <c r="J83" s="318"/>
    </row>
    <row r="84" spans="2:11" ht="15" x14ac:dyDescent="0.25">
      <c r="B84" s="555" t="s">
        <v>551</v>
      </c>
      <c r="C84" s="556"/>
      <c r="D84" s="556"/>
      <c r="E84" s="257" t="s">
        <v>550</v>
      </c>
      <c r="F84" s="418">
        <f>SUM(F74:F83)</f>
        <v>0</v>
      </c>
      <c r="G84" s="257" t="s">
        <v>549</v>
      </c>
      <c r="H84" s="418">
        <f>SUM(H74:H83)</f>
        <v>0</v>
      </c>
      <c r="I84" s="115"/>
      <c r="J84" s="318"/>
      <c r="K84" s="318"/>
    </row>
    <row r="87" spans="2:11" x14ac:dyDescent="0.2">
      <c r="B87" s="17"/>
      <c r="D87" s="33"/>
      <c r="F87" s="33"/>
      <c r="H87" s="33"/>
      <c r="I87" s="33"/>
    </row>
  </sheetData>
  <sheetProtection password="D73D" sheet="1" objects="1" scenarios="1" formatRows="0"/>
  <mergeCells count="66">
    <mergeCell ref="H16:I16"/>
    <mergeCell ref="H17:I17"/>
    <mergeCell ref="H18:I18"/>
    <mergeCell ref="H19:I19"/>
    <mergeCell ref="H20:I20"/>
    <mergeCell ref="H15:I15"/>
    <mergeCell ref="B2:I2"/>
    <mergeCell ref="B4:I4"/>
    <mergeCell ref="H6:I6"/>
    <mergeCell ref="H7:I7"/>
    <mergeCell ref="H8:I8"/>
    <mergeCell ref="H9:I9"/>
    <mergeCell ref="H10:I10"/>
    <mergeCell ref="H11:I11"/>
    <mergeCell ref="H12:I12"/>
    <mergeCell ref="H13:I13"/>
    <mergeCell ref="H14:I14"/>
    <mergeCell ref="H21:I21"/>
    <mergeCell ref="H22:I22"/>
    <mergeCell ref="H23:I23"/>
    <mergeCell ref="H24:I24"/>
    <mergeCell ref="H28:I28"/>
    <mergeCell ref="H25:I25"/>
    <mergeCell ref="H26:I26"/>
    <mergeCell ref="H27:I27"/>
    <mergeCell ref="B29:F29"/>
    <mergeCell ref="H29:I29"/>
    <mergeCell ref="B31:I31"/>
    <mergeCell ref="H33:I33"/>
    <mergeCell ref="H41:I41"/>
    <mergeCell ref="H40:I40"/>
    <mergeCell ref="H58:I58"/>
    <mergeCell ref="H46:I46"/>
    <mergeCell ref="H34:I34"/>
    <mergeCell ref="H35:I35"/>
    <mergeCell ref="H36:I36"/>
    <mergeCell ref="H37:I37"/>
    <mergeCell ref="H38:I38"/>
    <mergeCell ref="H42:I42"/>
    <mergeCell ref="H43:I43"/>
    <mergeCell ref="B51:F51"/>
    <mergeCell ref="H51:I51"/>
    <mergeCell ref="B70:I70"/>
    <mergeCell ref="B71:I71"/>
    <mergeCell ref="H39:I39"/>
    <mergeCell ref="H44:I44"/>
    <mergeCell ref="H45:I45"/>
    <mergeCell ref="H59:I59"/>
    <mergeCell ref="H47:I47"/>
    <mergeCell ref="H48:I48"/>
    <mergeCell ref="H49:I49"/>
    <mergeCell ref="H50:I50"/>
    <mergeCell ref="B54:I54"/>
    <mergeCell ref="H55:I55"/>
    <mergeCell ref="H56:I56"/>
    <mergeCell ref="H57:I57"/>
    <mergeCell ref="B84:D84"/>
    <mergeCell ref="H60:I60"/>
    <mergeCell ref="H61:I61"/>
    <mergeCell ref="H62:I62"/>
    <mergeCell ref="H63:I63"/>
    <mergeCell ref="H64:I64"/>
    <mergeCell ref="H65:I65"/>
    <mergeCell ref="B66:F66"/>
    <mergeCell ref="H66:I66"/>
    <mergeCell ref="B69:I69"/>
  </mergeCells>
  <printOptions horizontalCentered="1"/>
  <pageMargins left="0.7" right="0.7" top="0.75" bottom="0.75" header="0.3" footer="0.3"/>
  <pageSetup paperSize="5" scale="98" fitToHeight="0" orientation="landscape" r:id="rId1"/>
  <headerFooter>
    <oddFooter>&amp;L&amp;BCanada Council for the Arts Confidential&amp;B&amp;C&amp;D&amp;RPage &amp;P</oddFooter>
  </headerFooter>
  <rowBreaks count="3" manualBreakCount="3">
    <brk id="29" max="9" man="1"/>
    <brk id="52" max="9" man="1"/>
    <brk id="67"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Z84"/>
  <sheetViews>
    <sheetView showGridLines="0" zoomScale="90" zoomScaleNormal="90" workbookViewId="0">
      <selection activeCell="C1" sqref="C1"/>
    </sheetView>
  </sheetViews>
  <sheetFormatPr defaultColWidth="10.140625" defaultRowHeight="14.25" x14ac:dyDescent="0.2"/>
  <cols>
    <col min="1" max="1" width="1.7109375" style="129" customWidth="1"/>
    <col min="2" max="2" width="4.28515625" style="129" customWidth="1"/>
    <col min="3" max="3" width="15" style="129" customWidth="1"/>
    <col min="4" max="4" width="14.7109375" style="129" customWidth="1"/>
    <col min="5" max="5" width="13.140625" style="129" customWidth="1"/>
    <col min="6" max="6" width="18" style="129" customWidth="1"/>
    <col min="7" max="7" width="10.140625" style="129" customWidth="1"/>
    <col min="8" max="8" width="13.85546875" style="129" customWidth="1"/>
    <col min="9" max="9" width="10.140625" style="129" customWidth="1"/>
    <col min="10" max="10" width="15.42578125" style="129" customWidth="1"/>
    <col min="11" max="11" width="16.140625" style="129" customWidth="1"/>
    <col min="12" max="12" width="20.85546875" style="129" customWidth="1"/>
    <col min="13" max="13" width="21.28515625" style="129" customWidth="1"/>
    <col min="14" max="14" width="22.28515625" style="129" customWidth="1"/>
    <col min="15" max="16" width="13.85546875" style="129" customWidth="1"/>
    <col min="17" max="17" width="15.140625" style="129" customWidth="1"/>
    <col min="18" max="18" width="2" style="129" customWidth="1"/>
    <col min="19" max="257" width="10.140625" style="129"/>
    <col min="258" max="258" width="4" style="129" customWidth="1"/>
    <col min="259" max="259" width="12.28515625" style="129" customWidth="1"/>
    <col min="260" max="260" width="13.140625" style="129" customWidth="1"/>
    <col min="261" max="261" width="18" style="129" customWidth="1"/>
    <col min="262" max="262" width="10.140625" style="129" customWidth="1"/>
    <col min="263" max="263" width="6.85546875" style="129" customWidth="1"/>
    <col min="264" max="264" width="10.140625" style="129" customWidth="1"/>
    <col min="265" max="265" width="15.28515625" style="129" customWidth="1"/>
    <col min="266" max="266" width="11.42578125" style="129" customWidth="1"/>
    <col min="267" max="267" width="11.140625" style="129" customWidth="1"/>
    <col min="268" max="268" width="10.140625" style="129" customWidth="1"/>
    <col min="269" max="269" width="9.7109375" style="129" customWidth="1"/>
    <col min="270" max="270" width="10.140625" style="129" customWidth="1"/>
    <col min="271" max="271" width="11" style="129" customWidth="1"/>
    <col min="272" max="272" width="10.85546875" style="129" customWidth="1"/>
    <col min="273" max="273" width="11" style="129" customWidth="1"/>
    <col min="274" max="513" width="10.140625" style="129"/>
    <col min="514" max="514" width="4" style="129" customWidth="1"/>
    <col min="515" max="515" width="12.28515625" style="129" customWidth="1"/>
    <col min="516" max="516" width="13.140625" style="129" customWidth="1"/>
    <col min="517" max="517" width="18" style="129" customWidth="1"/>
    <col min="518" max="518" width="10.140625" style="129" customWidth="1"/>
    <col min="519" max="519" width="6.85546875" style="129" customWidth="1"/>
    <col min="520" max="520" width="10.140625" style="129" customWidth="1"/>
    <col min="521" max="521" width="15.28515625" style="129" customWidth="1"/>
    <col min="522" max="522" width="11.42578125" style="129" customWidth="1"/>
    <col min="523" max="523" width="11.140625" style="129" customWidth="1"/>
    <col min="524" max="524" width="10.140625" style="129" customWidth="1"/>
    <col min="525" max="525" width="9.7109375" style="129" customWidth="1"/>
    <col min="526" max="526" width="10.140625" style="129" customWidth="1"/>
    <col min="527" max="527" width="11" style="129" customWidth="1"/>
    <col min="528" max="528" width="10.85546875" style="129" customWidth="1"/>
    <col min="529" max="529" width="11" style="129" customWidth="1"/>
    <col min="530" max="769" width="10.140625" style="129"/>
    <col min="770" max="770" width="4" style="129" customWidth="1"/>
    <col min="771" max="771" width="12.28515625" style="129" customWidth="1"/>
    <col min="772" max="772" width="13.140625" style="129" customWidth="1"/>
    <col min="773" max="773" width="18" style="129" customWidth="1"/>
    <col min="774" max="774" width="10.140625" style="129" customWidth="1"/>
    <col min="775" max="775" width="6.85546875" style="129" customWidth="1"/>
    <col min="776" max="776" width="10.140625" style="129" customWidth="1"/>
    <col min="777" max="777" width="15.28515625" style="129" customWidth="1"/>
    <col min="778" max="778" width="11.42578125" style="129" customWidth="1"/>
    <col min="779" max="779" width="11.140625" style="129" customWidth="1"/>
    <col min="780" max="780" width="10.140625" style="129" customWidth="1"/>
    <col min="781" max="781" width="9.7109375" style="129" customWidth="1"/>
    <col min="782" max="782" width="10.140625" style="129" customWidth="1"/>
    <col min="783" max="783" width="11" style="129" customWidth="1"/>
    <col min="784" max="784" width="10.85546875" style="129" customWidth="1"/>
    <col min="785" max="785" width="11" style="129" customWidth="1"/>
    <col min="786" max="1025" width="10.140625" style="129"/>
    <col min="1026" max="1026" width="4" style="129" customWidth="1"/>
    <col min="1027" max="1027" width="12.28515625" style="129" customWidth="1"/>
    <col min="1028" max="1028" width="13.140625" style="129" customWidth="1"/>
    <col min="1029" max="1029" width="18" style="129" customWidth="1"/>
    <col min="1030" max="1030" width="10.140625" style="129" customWidth="1"/>
    <col min="1031" max="1031" width="6.85546875" style="129" customWidth="1"/>
    <col min="1032" max="1032" width="10.140625" style="129" customWidth="1"/>
    <col min="1033" max="1033" width="15.28515625" style="129" customWidth="1"/>
    <col min="1034" max="1034" width="11.42578125" style="129" customWidth="1"/>
    <col min="1035" max="1035" width="11.140625" style="129" customWidth="1"/>
    <col min="1036" max="1036" width="10.140625" style="129" customWidth="1"/>
    <col min="1037" max="1037" width="9.7109375" style="129" customWidth="1"/>
    <col min="1038" max="1038" width="10.140625" style="129" customWidth="1"/>
    <col min="1039" max="1039" width="11" style="129" customWidth="1"/>
    <col min="1040" max="1040" width="10.85546875" style="129" customWidth="1"/>
    <col min="1041" max="1041" width="11" style="129" customWidth="1"/>
    <col min="1042" max="1281" width="10.140625" style="129"/>
    <col min="1282" max="1282" width="4" style="129" customWidth="1"/>
    <col min="1283" max="1283" width="12.28515625" style="129" customWidth="1"/>
    <col min="1284" max="1284" width="13.140625" style="129" customWidth="1"/>
    <col min="1285" max="1285" width="18" style="129" customWidth="1"/>
    <col min="1286" max="1286" width="10.140625" style="129" customWidth="1"/>
    <col min="1287" max="1287" width="6.85546875" style="129" customWidth="1"/>
    <col min="1288" max="1288" width="10.140625" style="129" customWidth="1"/>
    <col min="1289" max="1289" width="15.28515625" style="129" customWidth="1"/>
    <col min="1290" max="1290" width="11.42578125" style="129" customWidth="1"/>
    <col min="1291" max="1291" width="11.140625" style="129" customWidth="1"/>
    <col min="1292" max="1292" width="10.140625" style="129" customWidth="1"/>
    <col min="1293" max="1293" width="9.7109375" style="129" customWidth="1"/>
    <col min="1294" max="1294" width="10.140625" style="129" customWidth="1"/>
    <col min="1295" max="1295" width="11" style="129" customWidth="1"/>
    <col min="1296" max="1296" width="10.85546875" style="129" customWidth="1"/>
    <col min="1297" max="1297" width="11" style="129" customWidth="1"/>
    <col min="1298" max="1537" width="10.140625" style="129"/>
    <col min="1538" max="1538" width="4" style="129" customWidth="1"/>
    <col min="1539" max="1539" width="12.28515625" style="129" customWidth="1"/>
    <col min="1540" max="1540" width="13.140625" style="129" customWidth="1"/>
    <col min="1541" max="1541" width="18" style="129" customWidth="1"/>
    <col min="1542" max="1542" width="10.140625" style="129" customWidth="1"/>
    <col min="1543" max="1543" width="6.85546875" style="129" customWidth="1"/>
    <col min="1544" max="1544" width="10.140625" style="129" customWidth="1"/>
    <col min="1545" max="1545" width="15.28515625" style="129" customWidth="1"/>
    <col min="1546" max="1546" width="11.42578125" style="129" customWidth="1"/>
    <col min="1547" max="1547" width="11.140625" style="129" customWidth="1"/>
    <col min="1548" max="1548" width="10.140625" style="129" customWidth="1"/>
    <col min="1549" max="1549" width="9.7109375" style="129" customWidth="1"/>
    <col min="1550" max="1550" width="10.140625" style="129" customWidth="1"/>
    <col min="1551" max="1551" width="11" style="129" customWidth="1"/>
    <col min="1552" max="1552" width="10.85546875" style="129" customWidth="1"/>
    <col min="1553" max="1553" width="11" style="129" customWidth="1"/>
    <col min="1554" max="1793" width="10.140625" style="129"/>
    <col min="1794" max="1794" width="4" style="129" customWidth="1"/>
    <col min="1795" max="1795" width="12.28515625" style="129" customWidth="1"/>
    <col min="1796" max="1796" width="13.140625" style="129" customWidth="1"/>
    <col min="1797" max="1797" width="18" style="129" customWidth="1"/>
    <col min="1798" max="1798" width="10.140625" style="129" customWidth="1"/>
    <col min="1799" max="1799" width="6.85546875" style="129" customWidth="1"/>
    <col min="1800" max="1800" width="10.140625" style="129" customWidth="1"/>
    <col min="1801" max="1801" width="15.28515625" style="129" customWidth="1"/>
    <col min="1802" max="1802" width="11.42578125" style="129" customWidth="1"/>
    <col min="1803" max="1803" width="11.140625" style="129" customWidth="1"/>
    <col min="1804" max="1804" width="10.140625" style="129" customWidth="1"/>
    <col min="1805" max="1805" width="9.7109375" style="129" customWidth="1"/>
    <col min="1806" max="1806" width="10.140625" style="129" customWidth="1"/>
    <col min="1807" max="1807" width="11" style="129" customWidth="1"/>
    <col min="1808" max="1808" width="10.85546875" style="129" customWidth="1"/>
    <col min="1809" max="1809" width="11" style="129" customWidth="1"/>
    <col min="1810" max="2049" width="10.140625" style="129"/>
    <col min="2050" max="2050" width="4" style="129" customWidth="1"/>
    <col min="2051" max="2051" width="12.28515625" style="129" customWidth="1"/>
    <col min="2052" max="2052" width="13.140625" style="129" customWidth="1"/>
    <col min="2053" max="2053" width="18" style="129" customWidth="1"/>
    <col min="2054" max="2054" width="10.140625" style="129" customWidth="1"/>
    <col min="2055" max="2055" width="6.85546875" style="129" customWidth="1"/>
    <col min="2056" max="2056" width="10.140625" style="129" customWidth="1"/>
    <col min="2057" max="2057" width="15.28515625" style="129" customWidth="1"/>
    <col min="2058" max="2058" width="11.42578125" style="129" customWidth="1"/>
    <col min="2059" max="2059" width="11.140625" style="129" customWidth="1"/>
    <col min="2060" max="2060" width="10.140625" style="129" customWidth="1"/>
    <col min="2061" max="2061" width="9.7109375" style="129" customWidth="1"/>
    <col min="2062" max="2062" width="10.140625" style="129" customWidth="1"/>
    <col min="2063" max="2063" width="11" style="129" customWidth="1"/>
    <col min="2064" max="2064" width="10.85546875" style="129" customWidth="1"/>
    <col min="2065" max="2065" width="11" style="129" customWidth="1"/>
    <col min="2066" max="2305" width="10.140625" style="129"/>
    <col min="2306" max="2306" width="4" style="129" customWidth="1"/>
    <col min="2307" max="2307" width="12.28515625" style="129" customWidth="1"/>
    <col min="2308" max="2308" width="13.140625" style="129" customWidth="1"/>
    <col min="2309" max="2309" width="18" style="129" customWidth="1"/>
    <col min="2310" max="2310" width="10.140625" style="129" customWidth="1"/>
    <col min="2311" max="2311" width="6.85546875" style="129" customWidth="1"/>
    <col min="2312" max="2312" width="10.140625" style="129" customWidth="1"/>
    <col min="2313" max="2313" width="15.28515625" style="129" customWidth="1"/>
    <col min="2314" max="2314" width="11.42578125" style="129" customWidth="1"/>
    <col min="2315" max="2315" width="11.140625" style="129" customWidth="1"/>
    <col min="2316" max="2316" width="10.140625" style="129" customWidth="1"/>
    <col min="2317" max="2317" width="9.7109375" style="129" customWidth="1"/>
    <col min="2318" max="2318" width="10.140625" style="129" customWidth="1"/>
    <col min="2319" max="2319" width="11" style="129" customWidth="1"/>
    <col min="2320" max="2320" width="10.85546875" style="129" customWidth="1"/>
    <col min="2321" max="2321" width="11" style="129" customWidth="1"/>
    <col min="2322" max="2561" width="10.140625" style="129"/>
    <col min="2562" max="2562" width="4" style="129" customWidth="1"/>
    <col min="2563" max="2563" width="12.28515625" style="129" customWidth="1"/>
    <col min="2564" max="2564" width="13.140625" style="129" customWidth="1"/>
    <col min="2565" max="2565" width="18" style="129" customWidth="1"/>
    <col min="2566" max="2566" width="10.140625" style="129" customWidth="1"/>
    <col min="2567" max="2567" width="6.85546875" style="129" customWidth="1"/>
    <col min="2568" max="2568" width="10.140625" style="129" customWidth="1"/>
    <col min="2569" max="2569" width="15.28515625" style="129" customWidth="1"/>
    <col min="2570" max="2570" width="11.42578125" style="129" customWidth="1"/>
    <col min="2571" max="2571" width="11.140625" style="129" customWidth="1"/>
    <col min="2572" max="2572" width="10.140625" style="129" customWidth="1"/>
    <col min="2573" max="2573" width="9.7109375" style="129" customWidth="1"/>
    <col min="2574" max="2574" width="10.140625" style="129" customWidth="1"/>
    <col min="2575" max="2575" width="11" style="129" customWidth="1"/>
    <col min="2576" max="2576" width="10.85546875" style="129" customWidth="1"/>
    <col min="2577" max="2577" width="11" style="129" customWidth="1"/>
    <col min="2578" max="2817" width="10.140625" style="129"/>
    <col min="2818" max="2818" width="4" style="129" customWidth="1"/>
    <col min="2819" max="2819" width="12.28515625" style="129" customWidth="1"/>
    <col min="2820" max="2820" width="13.140625" style="129" customWidth="1"/>
    <col min="2821" max="2821" width="18" style="129" customWidth="1"/>
    <col min="2822" max="2822" width="10.140625" style="129" customWidth="1"/>
    <col min="2823" max="2823" width="6.85546875" style="129" customWidth="1"/>
    <col min="2824" max="2824" width="10.140625" style="129" customWidth="1"/>
    <col min="2825" max="2825" width="15.28515625" style="129" customWidth="1"/>
    <col min="2826" max="2826" width="11.42578125" style="129" customWidth="1"/>
    <col min="2827" max="2827" width="11.140625" style="129" customWidth="1"/>
    <col min="2828" max="2828" width="10.140625" style="129" customWidth="1"/>
    <col min="2829" max="2829" width="9.7109375" style="129" customWidth="1"/>
    <col min="2830" max="2830" width="10.140625" style="129" customWidth="1"/>
    <col min="2831" max="2831" width="11" style="129" customWidth="1"/>
    <col min="2832" max="2832" width="10.85546875" style="129" customWidth="1"/>
    <col min="2833" max="2833" width="11" style="129" customWidth="1"/>
    <col min="2834" max="3073" width="10.140625" style="129"/>
    <col min="3074" max="3074" width="4" style="129" customWidth="1"/>
    <col min="3075" max="3075" width="12.28515625" style="129" customWidth="1"/>
    <col min="3076" max="3076" width="13.140625" style="129" customWidth="1"/>
    <col min="3077" max="3077" width="18" style="129" customWidth="1"/>
    <col min="3078" max="3078" width="10.140625" style="129" customWidth="1"/>
    <col min="3079" max="3079" width="6.85546875" style="129" customWidth="1"/>
    <col min="3080" max="3080" width="10.140625" style="129" customWidth="1"/>
    <col min="3081" max="3081" width="15.28515625" style="129" customWidth="1"/>
    <col min="3082" max="3082" width="11.42578125" style="129" customWidth="1"/>
    <col min="3083" max="3083" width="11.140625" style="129" customWidth="1"/>
    <col min="3084" max="3084" width="10.140625" style="129" customWidth="1"/>
    <col min="3085" max="3085" width="9.7109375" style="129" customWidth="1"/>
    <col min="3086" max="3086" width="10.140625" style="129" customWidth="1"/>
    <col min="3087" max="3087" width="11" style="129" customWidth="1"/>
    <col min="3088" max="3088" width="10.85546875" style="129" customWidth="1"/>
    <col min="3089" max="3089" width="11" style="129" customWidth="1"/>
    <col min="3090" max="3329" width="10.140625" style="129"/>
    <col min="3330" max="3330" width="4" style="129" customWidth="1"/>
    <col min="3331" max="3331" width="12.28515625" style="129" customWidth="1"/>
    <col min="3332" max="3332" width="13.140625" style="129" customWidth="1"/>
    <col min="3333" max="3333" width="18" style="129" customWidth="1"/>
    <col min="3334" max="3334" width="10.140625" style="129" customWidth="1"/>
    <col min="3335" max="3335" width="6.85546875" style="129" customWidth="1"/>
    <col min="3336" max="3336" width="10.140625" style="129" customWidth="1"/>
    <col min="3337" max="3337" width="15.28515625" style="129" customWidth="1"/>
    <col min="3338" max="3338" width="11.42578125" style="129" customWidth="1"/>
    <col min="3339" max="3339" width="11.140625" style="129" customWidth="1"/>
    <col min="3340" max="3340" width="10.140625" style="129" customWidth="1"/>
    <col min="3341" max="3341" width="9.7109375" style="129" customWidth="1"/>
    <col min="3342" max="3342" width="10.140625" style="129" customWidth="1"/>
    <col min="3343" max="3343" width="11" style="129" customWidth="1"/>
    <col min="3344" max="3344" width="10.85546875" style="129" customWidth="1"/>
    <col min="3345" max="3345" width="11" style="129" customWidth="1"/>
    <col min="3346" max="3585" width="10.140625" style="129"/>
    <col min="3586" max="3586" width="4" style="129" customWidth="1"/>
    <col min="3587" max="3587" width="12.28515625" style="129" customWidth="1"/>
    <col min="3588" max="3588" width="13.140625" style="129" customWidth="1"/>
    <col min="3589" max="3589" width="18" style="129" customWidth="1"/>
    <col min="3590" max="3590" width="10.140625" style="129" customWidth="1"/>
    <col min="3591" max="3591" width="6.85546875" style="129" customWidth="1"/>
    <col min="3592" max="3592" width="10.140625" style="129" customWidth="1"/>
    <col min="3593" max="3593" width="15.28515625" style="129" customWidth="1"/>
    <col min="3594" max="3594" width="11.42578125" style="129" customWidth="1"/>
    <col min="3595" max="3595" width="11.140625" style="129" customWidth="1"/>
    <col min="3596" max="3596" width="10.140625" style="129" customWidth="1"/>
    <col min="3597" max="3597" width="9.7109375" style="129" customWidth="1"/>
    <col min="3598" max="3598" width="10.140625" style="129" customWidth="1"/>
    <col min="3599" max="3599" width="11" style="129" customWidth="1"/>
    <col min="3600" max="3600" width="10.85546875" style="129" customWidth="1"/>
    <col min="3601" max="3601" width="11" style="129" customWidth="1"/>
    <col min="3602" max="3841" width="10.140625" style="129"/>
    <col min="3842" max="3842" width="4" style="129" customWidth="1"/>
    <col min="3843" max="3843" width="12.28515625" style="129" customWidth="1"/>
    <col min="3844" max="3844" width="13.140625" style="129" customWidth="1"/>
    <col min="3845" max="3845" width="18" style="129" customWidth="1"/>
    <col min="3846" max="3846" width="10.140625" style="129" customWidth="1"/>
    <col min="3847" max="3847" width="6.85546875" style="129" customWidth="1"/>
    <col min="3848" max="3848" width="10.140625" style="129" customWidth="1"/>
    <col min="3849" max="3849" width="15.28515625" style="129" customWidth="1"/>
    <col min="3850" max="3850" width="11.42578125" style="129" customWidth="1"/>
    <col min="3851" max="3851" width="11.140625" style="129" customWidth="1"/>
    <col min="3852" max="3852" width="10.140625" style="129" customWidth="1"/>
    <col min="3853" max="3853" width="9.7109375" style="129" customWidth="1"/>
    <col min="3854" max="3854" width="10.140625" style="129" customWidth="1"/>
    <col min="3855" max="3855" width="11" style="129" customWidth="1"/>
    <col min="3856" max="3856" width="10.85546875" style="129" customWidth="1"/>
    <col min="3857" max="3857" width="11" style="129" customWidth="1"/>
    <col min="3858" max="4097" width="10.140625" style="129"/>
    <col min="4098" max="4098" width="4" style="129" customWidth="1"/>
    <col min="4099" max="4099" width="12.28515625" style="129" customWidth="1"/>
    <col min="4100" max="4100" width="13.140625" style="129" customWidth="1"/>
    <col min="4101" max="4101" width="18" style="129" customWidth="1"/>
    <col min="4102" max="4102" width="10.140625" style="129" customWidth="1"/>
    <col min="4103" max="4103" width="6.85546875" style="129" customWidth="1"/>
    <col min="4104" max="4104" width="10.140625" style="129" customWidth="1"/>
    <col min="4105" max="4105" width="15.28515625" style="129" customWidth="1"/>
    <col min="4106" max="4106" width="11.42578125" style="129" customWidth="1"/>
    <col min="4107" max="4107" width="11.140625" style="129" customWidth="1"/>
    <col min="4108" max="4108" width="10.140625" style="129" customWidth="1"/>
    <col min="4109" max="4109" width="9.7109375" style="129" customWidth="1"/>
    <col min="4110" max="4110" width="10.140625" style="129" customWidth="1"/>
    <col min="4111" max="4111" width="11" style="129" customWidth="1"/>
    <col min="4112" max="4112" width="10.85546875" style="129" customWidth="1"/>
    <col min="4113" max="4113" width="11" style="129" customWidth="1"/>
    <col min="4114" max="4353" width="10.140625" style="129"/>
    <col min="4354" max="4354" width="4" style="129" customWidth="1"/>
    <col min="4355" max="4355" width="12.28515625" style="129" customWidth="1"/>
    <col min="4356" max="4356" width="13.140625" style="129" customWidth="1"/>
    <col min="4357" max="4357" width="18" style="129" customWidth="1"/>
    <col min="4358" max="4358" width="10.140625" style="129" customWidth="1"/>
    <col min="4359" max="4359" width="6.85546875" style="129" customWidth="1"/>
    <col min="4360" max="4360" width="10.140625" style="129" customWidth="1"/>
    <col min="4361" max="4361" width="15.28515625" style="129" customWidth="1"/>
    <col min="4362" max="4362" width="11.42578125" style="129" customWidth="1"/>
    <col min="4363" max="4363" width="11.140625" style="129" customWidth="1"/>
    <col min="4364" max="4364" width="10.140625" style="129" customWidth="1"/>
    <col min="4365" max="4365" width="9.7109375" style="129" customWidth="1"/>
    <col min="4366" max="4366" width="10.140625" style="129" customWidth="1"/>
    <col min="4367" max="4367" width="11" style="129" customWidth="1"/>
    <col min="4368" max="4368" width="10.85546875" style="129" customWidth="1"/>
    <col min="4369" max="4369" width="11" style="129" customWidth="1"/>
    <col min="4370" max="4609" width="10.140625" style="129"/>
    <col min="4610" max="4610" width="4" style="129" customWidth="1"/>
    <col min="4611" max="4611" width="12.28515625" style="129" customWidth="1"/>
    <col min="4612" max="4612" width="13.140625" style="129" customWidth="1"/>
    <col min="4613" max="4613" width="18" style="129" customWidth="1"/>
    <col min="4614" max="4614" width="10.140625" style="129" customWidth="1"/>
    <col min="4615" max="4615" width="6.85546875" style="129" customWidth="1"/>
    <col min="4616" max="4616" width="10.140625" style="129" customWidth="1"/>
    <col min="4617" max="4617" width="15.28515625" style="129" customWidth="1"/>
    <col min="4618" max="4618" width="11.42578125" style="129" customWidth="1"/>
    <col min="4619" max="4619" width="11.140625" style="129" customWidth="1"/>
    <col min="4620" max="4620" width="10.140625" style="129" customWidth="1"/>
    <col min="4621" max="4621" width="9.7109375" style="129" customWidth="1"/>
    <col min="4622" max="4622" width="10.140625" style="129" customWidth="1"/>
    <col min="4623" max="4623" width="11" style="129" customWidth="1"/>
    <col min="4624" max="4624" width="10.85546875" style="129" customWidth="1"/>
    <col min="4625" max="4625" width="11" style="129" customWidth="1"/>
    <col min="4626" max="4865" width="10.140625" style="129"/>
    <col min="4866" max="4866" width="4" style="129" customWidth="1"/>
    <col min="4867" max="4867" width="12.28515625" style="129" customWidth="1"/>
    <col min="4868" max="4868" width="13.140625" style="129" customWidth="1"/>
    <col min="4869" max="4869" width="18" style="129" customWidth="1"/>
    <col min="4870" max="4870" width="10.140625" style="129" customWidth="1"/>
    <col min="4871" max="4871" width="6.85546875" style="129" customWidth="1"/>
    <col min="4872" max="4872" width="10.140625" style="129" customWidth="1"/>
    <col min="4873" max="4873" width="15.28515625" style="129" customWidth="1"/>
    <col min="4874" max="4874" width="11.42578125" style="129" customWidth="1"/>
    <col min="4875" max="4875" width="11.140625" style="129" customWidth="1"/>
    <col min="4876" max="4876" width="10.140625" style="129" customWidth="1"/>
    <col min="4877" max="4877" width="9.7109375" style="129" customWidth="1"/>
    <col min="4878" max="4878" width="10.140625" style="129" customWidth="1"/>
    <col min="4879" max="4879" width="11" style="129" customWidth="1"/>
    <col min="4880" max="4880" width="10.85546875" style="129" customWidth="1"/>
    <col min="4881" max="4881" width="11" style="129" customWidth="1"/>
    <col min="4882" max="5121" width="10.140625" style="129"/>
    <col min="5122" max="5122" width="4" style="129" customWidth="1"/>
    <col min="5123" max="5123" width="12.28515625" style="129" customWidth="1"/>
    <col min="5124" max="5124" width="13.140625" style="129" customWidth="1"/>
    <col min="5125" max="5125" width="18" style="129" customWidth="1"/>
    <col min="5126" max="5126" width="10.140625" style="129" customWidth="1"/>
    <col min="5127" max="5127" width="6.85546875" style="129" customWidth="1"/>
    <col min="5128" max="5128" width="10.140625" style="129" customWidth="1"/>
    <col min="5129" max="5129" width="15.28515625" style="129" customWidth="1"/>
    <col min="5130" max="5130" width="11.42578125" style="129" customWidth="1"/>
    <col min="5131" max="5131" width="11.140625" style="129" customWidth="1"/>
    <col min="5132" max="5132" width="10.140625" style="129" customWidth="1"/>
    <col min="5133" max="5133" width="9.7109375" style="129" customWidth="1"/>
    <col min="5134" max="5134" width="10.140625" style="129" customWidth="1"/>
    <col min="5135" max="5135" width="11" style="129" customWidth="1"/>
    <col min="5136" max="5136" width="10.85546875" style="129" customWidth="1"/>
    <col min="5137" max="5137" width="11" style="129" customWidth="1"/>
    <col min="5138" max="5377" width="10.140625" style="129"/>
    <col min="5378" max="5378" width="4" style="129" customWidth="1"/>
    <col min="5379" max="5379" width="12.28515625" style="129" customWidth="1"/>
    <col min="5380" max="5380" width="13.140625" style="129" customWidth="1"/>
    <col min="5381" max="5381" width="18" style="129" customWidth="1"/>
    <col min="5382" max="5382" width="10.140625" style="129" customWidth="1"/>
    <col min="5383" max="5383" width="6.85546875" style="129" customWidth="1"/>
    <col min="5384" max="5384" width="10.140625" style="129" customWidth="1"/>
    <col min="5385" max="5385" width="15.28515625" style="129" customWidth="1"/>
    <col min="5386" max="5386" width="11.42578125" style="129" customWidth="1"/>
    <col min="5387" max="5387" width="11.140625" style="129" customWidth="1"/>
    <col min="5388" max="5388" width="10.140625" style="129" customWidth="1"/>
    <col min="5389" max="5389" width="9.7109375" style="129" customWidth="1"/>
    <col min="5390" max="5390" width="10.140625" style="129" customWidth="1"/>
    <col min="5391" max="5391" width="11" style="129" customWidth="1"/>
    <col min="5392" max="5392" width="10.85546875" style="129" customWidth="1"/>
    <col min="5393" max="5393" width="11" style="129" customWidth="1"/>
    <col min="5394" max="5633" width="10.140625" style="129"/>
    <col min="5634" max="5634" width="4" style="129" customWidth="1"/>
    <col min="5635" max="5635" width="12.28515625" style="129" customWidth="1"/>
    <col min="5636" max="5636" width="13.140625" style="129" customWidth="1"/>
    <col min="5637" max="5637" width="18" style="129" customWidth="1"/>
    <col min="5638" max="5638" width="10.140625" style="129" customWidth="1"/>
    <col min="5639" max="5639" width="6.85546875" style="129" customWidth="1"/>
    <col min="5640" max="5640" width="10.140625" style="129" customWidth="1"/>
    <col min="5641" max="5641" width="15.28515625" style="129" customWidth="1"/>
    <col min="5642" max="5642" width="11.42578125" style="129" customWidth="1"/>
    <col min="5643" max="5643" width="11.140625" style="129" customWidth="1"/>
    <col min="5644" max="5644" width="10.140625" style="129" customWidth="1"/>
    <col min="5645" max="5645" width="9.7109375" style="129" customWidth="1"/>
    <col min="5646" max="5646" width="10.140625" style="129" customWidth="1"/>
    <col min="5647" max="5647" width="11" style="129" customWidth="1"/>
    <col min="5648" max="5648" width="10.85546875" style="129" customWidth="1"/>
    <col min="5649" max="5649" width="11" style="129" customWidth="1"/>
    <col min="5650" max="5889" width="10.140625" style="129"/>
    <col min="5890" max="5890" width="4" style="129" customWidth="1"/>
    <col min="5891" max="5891" width="12.28515625" style="129" customWidth="1"/>
    <col min="5892" max="5892" width="13.140625" style="129" customWidth="1"/>
    <col min="5893" max="5893" width="18" style="129" customWidth="1"/>
    <col min="5894" max="5894" width="10.140625" style="129" customWidth="1"/>
    <col min="5895" max="5895" width="6.85546875" style="129" customWidth="1"/>
    <col min="5896" max="5896" width="10.140625" style="129" customWidth="1"/>
    <col min="5897" max="5897" width="15.28515625" style="129" customWidth="1"/>
    <col min="5898" max="5898" width="11.42578125" style="129" customWidth="1"/>
    <col min="5899" max="5899" width="11.140625" style="129" customWidth="1"/>
    <col min="5900" max="5900" width="10.140625" style="129" customWidth="1"/>
    <col min="5901" max="5901" width="9.7109375" style="129" customWidth="1"/>
    <col min="5902" max="5902" width="10.140625" style="129" customWidth="1"/>
    <col min="5903" max="5903" width="11" style="129" customWidth="1"/>
    <col min="5904" max="5904" width="10.85546875" style="129" customWidth="1"/>
    <col min="5905" max="5905" width="11" style="129" customWidth="1"/>
    <col min="5906" max="6145" width="10.140625" style="129"/>
    <col min="6146" max="6146" width="4" style="129" customWidth="1"/>
    <col min="6147" max="6147" width="12.28515625" style="129" customWidth="1"/>
    <col min="6148" max="6148" width="13.140625" style="129" customWidth="1"/>
    <col min="6149" max="6149" width="18" style="129" customWidth="1"/>
    <col min="6150" max="6150" width="10.140625" style="129" customWidth="1"/>
    <col min="6151" max="6151" width="6.85546875" style="129" customWidth="1"/>
    <col min="6152" max="6152" width="10.140625" style="129" customWidth="1"/>
    <col min="6153" max="6153" width="15.28515625" style="129" customWidth="1"/>
    <col min="6154" max="6154" width="11.42578125" style="129" customWidth="1"/>
    <col min="6155" max="6155" width="11.140625" style="129" customWidth="1"/>
    <col min="6156" max="6156" width="10.140625" style="129" customWidth="1"/>
    <col min="6157" max="6157" width="9.7109375" style="129" customWidth="1"/>
    <col min="6158" max="6158" width="10.140625" style="129" customWidth="1"/>
    <col min="6159" max="6159" width="11" style="129" customWidth="1"/>
    <col min="6160" max="6160" width="10.85546875" style="129" customWidth="1"/>
    <col min="6161" max="6161" width="11" style="129" customWidth="1"/>
    <col min="6162" max="6401" width="10.140625" style="129"/>
    <col min="6402" max="6402" width="4" style="129" customWidth="1"/>
    <col min="6403" max="6403" width="12.28515625" style="129" customWidth="1"/>
    <col min="6404" max="6404" width="13.140625" style="129" customWidth="1"/>
    <col min="6405" max="6405" width="18" style="129" customWidth="1"/>
    <col min="6406" max="6406" width="10.140625" style="129" customWidth="1"/>
    <col min="6407" max="6407" width="6.85546875" style="129" customWidth="1"/>
    <col min="6408" max="6408" width="10.140625" style="129" customWidth="1"/>
    <col min="6409" max="6409" width="15.28515625" style="129" customWidth="1"/>
    <col min="6410" max="6410" width="11.42578125" style="129" customWidth="1"/>
    <col min="6411" max="6411" width="11.140625" style="129" customWidth="1"/>
    <col min="6412" max="6412" width="10.140625" style="129" customWidth="1"/>
    <col min="6413" max="6413" width="9.7109375" style="129" customWidth="1"/>
    <col min="6414" max="6414" width="10.140625" style="129" customWidth="1"/>
    <col min="6415" max="6415" width="11" style="129" customWidth="1"/>
    <col min="6416" max="6416" width="10.85546875" style="129" customWidth="1"/>
    <col min="6417" max="6417" width="11" style="129" customWidth="1"/>
    <col min="6418" max="6657" width="10.140625" style="129"/>
    <col min="6658" max="6658" width="4" style="129" customWidth="1"/>
    <col min="6659" max="6659" width="12.28515625" style="129" customWidth="1"/>
    <col min="6660" max="6660" width="13.140625" style="129" customWidth="1"/>
    <col min="6661" max="6661" width="18" style="129" customWidth="1"/>
    <col min="6662" max="6662" width="10.140625" style="129" customWidth="1"/>
    <col min="6663" max="6663" width="6.85546875" style="129" customWidth="1"/>
    <col min="6664" max="6664" width="10.140625" style="129" customWidth="1"/>
    <col min="6665" max="6665" width="15.28515625" style="129" customWidth="1"/>
    <col min="6666" max="6666" width="11.42578125" style="129" customWidth="1"/>
    <col min="6667" max="6667" width="11.140625" style="129" customWidth="1"/>
    <col min="6668" max="6668" width="10.140625" style="129" customWidth="1"/>
    <col min="6669" max="6669" width="9.7109375" style="129" customWidth="1"/>
    <col min="6670" max="6670" width="10.140625" style="129" customWidth="1"/>
    <col min="6671" max="6671" width="11" style="129" customWidth="1"/>
    <col min="6672" max="6672" width="10.85546875" style="129" customWidth="1"/>
    <col min="6673" max="6673" width="11" style="129" customWidth="1"/>
    <col min="6674" max="6913" width="10.140625" style="129"/>
    <col min="6914" max="6914" width="4" style="129" customWidth="1"/>
    <col min="6915" max="6915" width="12.28515625" style="129" customWidth="1"/>
    <col min="6916" max="6916" width="13.140625" style="129" customWidth="1"/>
    <col min="6917" max="6917" width="18" style="129" customWidth="1"/>
    <col min="6918" max="6918" width="10.140625" style="129" customWidth="1"/>
    <col min="6919" max="6919" width="6.85546875" style="129" customWidth="1"/>
    <col min="6920" max="6920" width="10.140625" style="129" customWidth="1"/>
    <col min="6921" max="6921" width="15.28515625" style="129" customWidth="1"/>
    <col min="6922" max="6922" width="11.42578125" style="129" customWidth="1"/>
    <col min="6923" max="6923" width="11.140625" style="129" customWidth="1"/>
    <col min="6924" max="6924" width="10.140625" style="129" customWidth="1"/>
    <col min="6925" max="6925" width="9.7109375" style="129" customWidth="1"/>
    <col min="6926" max="6926" width="10.140625" style="129" customWidth="1"/>
    <col min="6927" max="6927" width="11" style="129" customWidth="1"/>
    <col min="6928" max="6928" width="10.85546875" style="129" customWidth="1"/>
    <col min="6929" max="6929" width="11" style="129" customWidth="1"/>
    <col min="6930" max="7169" width="10.140625" style="129"/>
    <col min="7170" max="7170" width="4" style="129" customWidth="1"/>
    <col min="7171" max="7171" width="12.28515625" style="129" customWidth="1"/>
    <col min="7172" max="7172" width="13.140625" style="129" customWidth="1"/>
    <col min="7173" max="7173" width="18" style="129" customWidth="1"/>
    <col min="7174" max="7174" width="10.140625" style="129" customWidth="1"/>
    <col min="7175" max="7175" width="6.85546875" style="129" customWidth="1"/>
    <col min="7176" max="7176" width="10.140625" style="129" customWidth="1"/>
    <col min="7177" max="7177" width="15.28515625" style="129" customWidth="1"/>
    <col min="7178" max="7178" width="11.42578125" style="129" customWidth="1"/>
    <col min="7179" max="7179" width="11.140625" style="129" customWidth="1"/>
    <col min="7180" max="7180" width="10.140625" style="129" customWidth="1"/>
    <col min="7181" max="7181" width="9.7109375" style="129" customWidth="1"/>
    <col min="7182" max="7182" width="10.140625" style="129" customWidth="1"/>
    <col min="7183" max="7183" width="11" style="129" customWidth="1"/>
    <col min="7184" max="7184" width="10.85546875" style="129" customWidth="1"/>
    <col min="7185" max="7185" width="11" style="129" customWidth="1"/>
    <col min="7186" max="7425" width="10.140625" style="129"/>
    <col min="7426" max="7426" width="4" style="129" customWidth="1"/>
    <col min="7427" max="7427" width="12.28515625" style="129" customWidth="1"/>
    <col min="7428" max="7428" width="13.140625" style="129" customWidth="1"/>
    <col min="7429" max="7429" width="18" style="129" customWidth="1"/>
    <col min="7430" max="7430" width="10.140625" style="129" customWidth="1"/>
    <col min="7431" max="7431" width="6.85546875" style="129" customWidth="1"/>
    <col min="7432" max="7432" width="10.140625" style="129" customWidth="1"/>
    <col min="7433" max="7433" width="15.28515625" style="129" customWidth="1"/>
    <col min="7434" max="7434" width="11.42578125" style="129" customWidth="1"/>
    <col min="7435" max="7435" width="11.140625" style="129" customWidth="1"/>
    <col min="7436" max="7436" width="10.140625" style="129" customWidth="1"/>
    <col min="7437" max="7437" width="9.7109375" style="129" customWidth="1"/>
    <col min="7438" max="7438" width="10.140625" style="129" customWidth="1"/>
    <col min="7439" max="7439" width="11" style="129" customWidth="1"/>
    <col min="7440" max="7440" width="10.85546875" style="129" customWidth="1"/>
    <col min="7441" max="7441" width="11" style="129" customWidth="1"/>
    <col min="7442" max="7681" width="10.140625" style="129"/>
    <col min="7682" max="7682" width="4" style="129" customWidth="1"/>
    <col min="7683" max="7683" width="12.28515625" style="129" customWidth="1"/>
    <col min="7684" max="7684" width="13.140625" style="129" customWidth="1"/>
    <col min="7685" max="7685" width="18" style="129" customWidth="1"/>
    <col min="7686" max="7686" width="10.140625" style="129" customWidth="1"/>
    <col min="7687" max="7687" width="6.85546875" style="129" customWidth="1"/>
    <col min="7688" max="7688" width="10.140625" style="129" customWidth="1"/>
    <col min="7689" max="7689" width="15.28515625" style="129" customWidth="1"/>
    <col min="7690" max="7690" width="11.42578125" style="129" customWidth="1"/>
    <col min="7691" max="7691" width="11.140625" style="129" customWidth="1"/>
    <col min="7692" max="7692" width="10.140625" style="129" customWidth="1"/>
    <col min="7693" max="7693" width="9.7109375" style="129" customWidth="1"/>
    <col min="7694" max="7694" width="10.140625" style="129" customWidth="1"/>
    <col min="7695" max="7695" width="11" style="129" customWidth="1"/>
    <col min="7696" max="7696" width="10.85546875" style="129" customWidth="1"/>
    <col min="7697" max="7697" width="11" style="129" customWidth="1"/>
    <col min="7698" max="7937" width="10.140625" style="129"/>
    <col min="7938" max="7938" width="4" style="129" customWidth="1"/>
    <col min="7939" max="7939" width="12.28515625" style="129" customWidth="1"/>
    <col min="7940" max="7940" width="13.140625" style="129" customWidth="1"/>
    <col min="7941" max="7941" width="18" style="129" customWidth="1"/>
    <col min="7942" max="7942" width="10.140625" style="129" customWidth="1"/>
    <col min="7943" max="7943" width="6.85546875" style="129" customWidth="1"/>
    <col min="7944" max="7944" width="10.140625" style="129" customWidth="1"/>
    <col min="7945" max="7945" width="15.28515625" style="129" customWidth="1"/>
    <col min="7946" max="7946" width="11.42578125" style="129" customWidth="1"/>
    <col min="7947" max="7947" width="11.140625" style="129" customWidth="1"/>
    <col min="7948" max="7948" width="10.140625" style="129" customWidth="1"/>
    <col min="7949" max="7949" width="9.7109375" style="129" customWidth="1"/>
    <col min="7950" max="7950" width="10.140625" style="129" customWidth="1"/>
    <col min="7951" max="7951" width="11" style="129" customWidth="1"/>
    <col min="7952" max="7952" width="10.85546875" style="129" customWidth="1"/>
    <col min="7953" max="7953" width="11" style="129" customWidth="1"/>
    <col min="7954" max="8193" width="10.140625" style="129"/>
    <col min="8194" max="8194" width="4" style="129" customWidth="1"/>
    <col min="8195" max="8195" width="12.28515625" style="129" customWidth="1"/>
    <col min="8196" max="8196" width="13.140625" style="129" customWidth="1"/>
    <col min="8197" max="8197" width="18" style="129" customWidth="1"/>
    <col min="8198" max="8198" width="10.140625" style="129" customWidth="1"/>
    <col min="8199" max="8199" width="6.85546875" style="129" customWidth="1"/>
    <col min="8200" max="8200" width="10.140625" style="129" customWidth="1"/>
    <col min="8201" max="8201" width="15.28515625" style="129" customWidth="1"/>
    <col min="8202" max="8202" width="11.42578125" style="129" customWidth="1"/>
    <col min="8203" max="8203" width="11.140625" style="129" customWidth="1"/>
    <col min="8204" max="8204" width="10.140625" style="129" customWidth="1"/>
    <col min="8205" max="8205" width="9.7109375" style="129" customWidth="1"/>
    <col min="8206" max="8206" width="10.140625" style="129" customWidth="1"/>
    <col min="8207" max="8207" width="11" style="129" customWidth="1"/>
    <col min="8208" max="8208" width="10.85546875" style="129" customWidth="1"/>
    <col min="8209" max="8209" width="11" style="129" customWidth="1"/>
    <col min="8210" max="8449" width="10.140625" style="129"/>
    <col min="8450" max="8450" width="4" style="129" customWidth="1"/>
    <col min="8451" max="8451" width="12.28515625" style="129" customWidth="1"/>
    <col min="8452" max="8452" width="13.140625" style="129" customWidth="1"/>
    <col min="8453" max="8453" width="18" style="129" customWidth="1"/>
    <col min="8454" max="8454" width="10.140625" style="129" customWidth="1"/>
    <col min="8455" max="8455" width="6.85546875" style="129" customWidth="1"/>
    <col min="8456" max="8456" width="10.140625" style="129" customWidth="1"/>
    <col min="8457" max="8457" width="15.28515625" style="129" customWidth="1"/>
    <col min="8458" max="8458" width="11.42578125" style="129" customWidth="1"/>
    <col min="8459" max="8459" width="11.140625" style="129" customWidth="1"/>
    <col min="8460" max="8460" width="10.140625" style="129" customWidth="1"/>
    <col min="8461" max="8461" width="9.7109375" style="129" customWidth="1"/>
    <col min="8462" max="8462" width="10.140625" style="129" customWidth="1"/>
    <col min="8463" max="8463" width="11" style="129" customWidth="1"/>
    <col min="8464" max="8464" width="10.85546875" style="129" customWidth="1"/>
    <col min="8465" max="8465" width="11" style="129" customWidth="1"/>
    <col min="8466" max="8705" width="10.140625" style="129"/>
    <col min="8706" max="8706" width="4" style="129" customWidth="1"/>
    <col min="8707" max="8707" width="12.28515625" style="129" customWidth="1"/>
    <col min="8708" max="8708" width="13.140625" style="129" customWidth="1"/>
    <col min="8709" max="8709" width="18" style="129" customWidth="1"/>
    <col min="8710" max="8710" width="10.140625" style="129" customWidth="1"/>
    <col min="8711" max="8711" width="6.85546875" style="129" customWidth="1"/>
    <col min="8712" max="8712" width="10.140625" style="129" customWidth="1"/>
    <col min="8713" max="8713" width="15.28515625" style="129" customWidth="1"/>
    <col min="8714" max="8714" width="11.42578125" style="129" customWidth="1"/>
    <col min="8715" max="8715" width="11.140625" style="129" customWidth="1"/>
    <col min="8716" max="8716" width="10.140625" style="129" customWidth="1"/>
    <col min="8717" max="8717" width="9.7109375" style="129" customWidth="1"/>
    <col min="8718" max="8718" width="10.140625" style="129" customWidth="1"/>
    <col min="8719" max="8719" width="11" style="129" customWidth="1"/>
    <col min="8720" max="8720" width="10.85546875" style="129" customWidth="1"/>
    <col min="8721" max="8721" width="11" style="129" customWidth="1"/>
    <col min="8722" max="8961" width="10.140625" style="129"/>
    <col min="8962" max="8962" width="4" style="129" customWidth="1"/>
    <col min="8963" max="8963" width="12.28515625" style="129" customWidth="1"/>
    <col min="8964" max="8964" width="13.140625" style="129" customWidth="1"/>
    <col min="8965" max="8965" width="18" style="129" customWidth="1"/>
    <col min="8966" max="8966" width="10.140625" style="129" customWidth="1"/>
    <col min="8967" max="8967" width="6.85546875" style="129" customWidth="1"/>
    <col min="8968" max="8968" width="10.140625" style="129" customWidth="1"/>
    <col min="8969" max="8969" width="15.28515625" style="129" customWidth="1"/>
    <col min="8970" max="8970" width="11.42578125" style="129" customWidth="1"/>
    <col min="8971" max="8971" width="11.140625" style="129" customWidth="1"/>
    <col min="8972" max="8972" width="10.140625" style="129" customWidth="1"/>
    <col min="8973" max="8973" width="9.7109375" style="129" customWidth="1"/>
    <col min="8974" max="8974" width="10.140625" style="129" customWidth="1"/>
    <col min="8975" max="8975" width="11" style="129" customWidth="1"/>
    <col min="8976" max="8976" width="10.85546875" style="129" customWidth="1"/>
    <col min="8977" max="8977" width="11" style="129" customWidth="1"/>
    <col min="8978" max="9217" width="10.140625" style="129"/>
    <col min="9218" max="9218" width="4" style="129" customWidth="1"/>
    <col min="9219" max="9219" width="12.28515625" style="129" customWidth="1"/>
    <col min="9220" max="9220" width="13.140625" style="129" customWidth="1"/>
    <col min="9221" max="9221" width="18" style="129" customWidth="1"/>
    <col min="9222" max="9222" width="10.140625" style="129" customWidth="1"/>
    <col min="9223" max="9223" width="6.85546875" style="129" customWidth="1"/>
    <col min="9224" max="9224" width="10.140625" style="129" customWidth="1"/>
    <col min="9225" max="9225" width="15.28515625" style="129" customWidth="1"/>
    <col min="9226" max="9226" width="11.42578125" style="129" customWidth="1"/>
    <col min="9227" max="9227" width="11.140625" style="129" customWidth="1"/>
    <col min="9228" max="9228" width="10.140625" style="129" customWidth="1"/>
    <col min="9229" max="9229" width="9.7109375" style="129" customWidth="1"/>
    <col min="9230" max="9230" width="10.140625" style="129" customWidth="1"/>
    <col min="9231" max="9231" width="11" style="129" customWidth="1"/>
    <col min="9232" max="9232" width="10.85546875" style="129" customWidth="1"/>
    <col min="9233" max="9233" width="11" style="129" customWidth="1"/>
    <col min="9234" max="9473" width="10.140625" style="129"/>
    <col min="9474" max="9474" width="4" style="129" customWidth="1"/>
    <col min="9475" max="9475" width="12.28515625" style="129" customWidth="1"/>
    <col min="9476" max="9476" width="13.140625" style="129" customWidth="1"/>
    <col min="9477" max="9477" width="18" style="129" customWidth="1"/>
    <col min="9478" max="9478" width="10.140625" style="129" customWidth="1"/>
    <col min="9479" max="9479" width="6.85546875" style="129" customWidth="1"/>
    <col min="9480" max="9480" width="10.140625" style="129" customWidth="1"/>
    <col min="9481" max="9481" width="15.28515625" style="129" customWidth="1"/>
    <col min="9482" max="9482" width="11.42578125" style="129" customWidth="1"/>
    <col min="9483" max="9483" width="11.140625" style="129" customWidth="1"/>
    <col min="9484" max="9484" width="10.140625" style="129" customWidth="1"/>
    <col min="9485" max="9485" width="9.7109375" style="129" customWidth="1"/>
    <col min="9486" max="9486" width="10.140625" style="129" customWidth="1"/>
    <col min="9487" max="9487" width="11" style="129" customWidth="1"/>
    <col min="9488" max="9488" width="10.85546875" style="129" customWidth="1"/>
    <col min="9489" max="9489" width="11" style="129" customWidth="1"/>
    <col min="9490" max="9729" width="10.140625" style="129"/>
    <col min="9730" max="9730" width="4" style="129" customWidth="1"/>
    <col min="9731" max="9731" width="12.28515625" style="129" customWidth="1"/>
    <col min="9732" max="9732" width="13.140625" style="129" customWidth="1"/>
    <col min="9733" max="9733" width="18" style="129" customWidth="1"/>
    <col min="9734" max="9734" width="10.140625" style="129" customWidth="1"/>
    <col min="9735" max="9735" width="6.85546875" style="129" customWidth="1"/>
    <col min="9736" max="9736" width="10.140625" style="129" customWidth="1"/>
    <col min="9737" max="9737" width="15.28515625" style="129" customWidth="1"/>
    <col min="9738" max="9738" width="11.42578125" style="129" customWidth="1"/>
    <col min="9739" max="9739" width="11.140625" style="129" customWidth="1"/>
    <col min="9740" max="9740" width="10.140625" style="129" customWidth="1"/>
    <col min="9741" max="9741" width="9.7109375" style="129" customWidth="1"/>
    <col min="9742" max="9742" width="10.140625" style="129" customWidth="1"/>
    <col min="9743" max="9743" width="11" style="129" customWidth="1"/>
    <col min="9744" max="9744" width="10.85546875" style="129" customWidth="1"/>
    <col min="9745" max="9745" width="11" style="129" customWidth="1"/>
    <col min="9746" max="9985" width="10.140625" style="129"/>
    <col min="9986" max="9986" width="4" style="129" customWidth="1"/>
    <col min="9987" max="9987" width="12.28515625" style="129" customWidth="1"/>
    <col min="9988" max="9988" width="13.140625" style="129" customWidth="1"/>
    <col min="9989" max="9989" width="18" style="129" customWidth="1"/>
    <col min="9990" max="9990" width="10.140625" style="129" customWidth="1"/>
    <col min="9991" max="9991" width="6.85546875" style="129" customWidth="1"/>
    <col min="9992" max="9992" width="10.140625" style="129" customWidth="1"/>
    <col min="9993" max="9993" width="15.28515625" style="129" customWidth="1"/>
    <col min="9994" max="9994" width="11.42578125" style="129" customWidth="1"/>
    <col min="9995" max="9995" width="11.140625" style="129" customWidth="1"/>
    <col min="9996" max="9996" width="10.140625" style="129" customWidth="1"/>
    <col min="9997" max="9997" width="9.7109375" style="129" customWidth="1"/>
    <col min="9998" max="9998" width="10.140625" style="129" customWidth="1"/>
    <col min="9999" max="9999" width="11" style="129" customWidth="1"/>
    <col min="10000" max="10000" width="10.85546875" style="129" customWidth="1"/>
    <col min="10001" max="10001" width="11" style="129" customWidth="1"/>
    <col min="10002" max="10241" width="10.140625" style="129"/>
    <col min="10242" max="10242" width="4" style="129" customWidth="1"/>
    <col min="10243" max="10243" width="12.28515625" style="129" customWidth="1"/>
    <col min="10244" max="10244" width="13.140625" style="129" customWidth="1"/>
    <col min="10245" max="10245" width="18" style="129" customWidth="1"/>
    <col min="10246" max="10246" width="10.140625" style="129" customWidth="1"/>
    <col min="10247" max="10247" width="6.85546875" style="129" customWidth="1"/>
    <col min="10248" max="10248" width="10.140625" style="129" customWidth="1"/>
    <col min="10249" max="10249" width="15.28515625" style="129" customWidth="1"/>
    <col min="10250" max="10250" width="11.42578125" style="129" customWidth="1"/>
    <col min="10251" max="10251" width="11.140625" style="129" customWidth="1"/>
    <col min="10252" max="10252" width="10.140625" style="129" customWidth="1"/>
    <col min="10253" max="10253" width="9.7109375" style="129" customWidth="1"/>
    <col min="10254" max="10254" width="10.140625" style="129" customWidth="1"/>
    <col min="10255" max="10255" width="11" style="129" customWidth="1"/>
    <col min="10256" max="10256" width="10.85546875" style="129" customWidth="1"/>
    <col min="10257" max="10257" width="11" style="129" customWidth="1"/>
    <col min="10258" max="10497" width="10.140625" style="129"/>
    <col min="10498" max="10498" width="4" style="129" customWidth="1"/>
    <col min="10499" max="10499" width="12.28515625" style="129" customWidth="1"/>
    <col min="10500" max="10500" width="13.140625" style="129" customWidth="1"/>
    <col min="10501" max="10501" width="18" style="129" customWidth="1"/>
    <col min="10502" max="10502" width="10.140625" style="129" customWidth="1"/>
    <col min="10503" max="10503" width="6.85546875" style="129" customWidth="1"/>
    <col min="10504" max="10504" width="10.140625" style="129" customWidth="1"/>
    <col min="10505" max="10505" width="15.28515625" style="129" customWidth="1"/>
    <col min="10506" max="10506" width="11.42578125" style="129" customWidth="1"/>
    <col min="10507" max="10507" width="11.140625" style="129" customWidth="1"/>
    <col min="10508" max="10508" width="10.140625" style="129" customWidth="1"/>
    <col min="10509" max="10509" width="9.7109375" style="129" customWidth="1"/>
    <col min="10510" max="10510" width="10.140625" style="129" customWidth="1"/>
    <col min="10511" max="10511" width="11" style="129" customWidth="1"/>
    <col min="10512" max="10512" width="10.85546875" style="129" customWidth="1"/>
    <col min="10513" max="10513" width="11" style="129" customWidth="1"/>
    <col min="10514" max="10753" width="10.140625" style="129"/>
    <col min="10754" max="10754" width="4" style="129" customWidth="1"/>
    <col min="10755" max="10755" width="12.28515625" style="129" customWidth="1"/>
    <col min="10756" max="10756" width="13.140625" style="129" customWidth="1"/>
    <col min="10757" max="10757" width="18" style="129" customWidth="1"/>
    <col min="10758" max="10758" width="10.140625" style="129" customWidth="1"/>
    <col min="10759" max="10759" width="6.85546875" style="129" customWidth="1"/>
    <col min="10760" max="10760" width="10.140625" style="129" customWidth="1"/>
    <col min="10761" max="10761" width="15.28515625" style="129" customWidth="1"/>
    <col min="10762" max="10762" width="11.42578125" style="129" customWidth="1"/>
    <col min="10763" max="10763" width="11.140625" style="129" customWidth="1"/>
    <col min="10764" max="10764" width="10.140625" style="129" customWidth="1"/>
    <col min="10765" max="10765" width="9.7109375" style="129" customWidth="1"/>
    <col min="10766" max="10766" width="10.140625" style="129" customWidth="1"/>
    <col min="10767" max="10767" width="11" style="129" customWidth="1"/>
    <col min="10768" max="10768" width="10.85546875" style="129" customWidth="1"/>
    <col min="10769" max="10769" width="11" style="129" customWidth="1"/>
    <col min="10770" max="11009" width="10.140625" style="129"/>
    <col min="11010" max="11010" width="4" style="129" customWidth="1"/>
    <col min="11011" max="11011" width="12.28515625" style="129" customWidth="1"/>
    <col min="11012" max="11012" width="13.140625" style="129" customWidth="1"/>
    <col min="11013" max="11013" width="18" style="129" customWidth="1"/>
    <col min="11014" max="11014" width="10.140625" style="129" customWidth="1"/>
    <col min="11015" max="11015" width="6.85546875" style="129" customWidth="1"/>
    <col min="11016" max="11016" width="10.140625" style="129" customWidth="1"/>
    <col min="11017" max="11017" width="15.28515625" style="129" customWidth="1"/>
    <col min="11018" max="11018" width="11.42578125" style="129" customWidth="1"/>
    <col min="11019" max="11019" width="11.140625" style="129" customWidth="1"/>
    <col min="11020" max="11020" width="10.140625" style="129" customWidth="1"/>
    <col min="11021" max="11021" width="9.7109375" style="129" customWidth="1"/>
    <col min="11022" max="11022" width="10.140625" style="129" customWidth="1"/>
    <col min="11023" max="11023" width="11" style="129" customWidth="1"/>
    <col min="11024" max="11024" width="10.85546875" style="129" customWidth="1"/>
    <col min="11025" max="11025" width="11" style="129" customWidth="1"/>
    <col min="11026" max="11265" width="10.140625" style="129"/>
    <col min="11266" max="11266" width="4" style="129" customWidth="1"/>
    <col min="11267" max="11267" width="12.28515625" style="129" customWidth="1"/>
    <col min="11268" max="11268" width="13.140625" style="129" customWidth="1"/>
    <col min="11269" max="11269" width="18" style="129" customWidth="1"/>
    <col min="11270" max="11270" width="10.140625" style="129" customWidth="1"/>
    <col min="11271" max="11271" width="6.85546875" style="129" customWidth="1"/>
    <col min="11272" max="11272" width="10.140625" style="129" customWidth="1"/>
    <col min="11273" max="11273" width="15.28515625" style="129" customWidth="1"/>
    <col min="11274" max="11274" width="11.42578125" style="129" customWidth="1"/>
    <col min="11275" max="11275" width="11.140625" style="129" customWidth="1"/>
    <col min="11276" max="11276" width="10.140625" style="129" customWidth="1"/>
    <col min="11277" max="11277" width="9.7109375" style="129" customWidth="1"/>
    <col min="11278" max="11278" width="10.140625" style="129" customWidth="1"/>
    <col min="11279" max="11279" width="11" style="129" customWidth="1"/>
    <col min="11280" max="11280" width="10.85546875" style="129" customWidth="1"/>
    <col min="11281" max="11281" width="11" style="129" customWidth="1"/>
    <col min="11282" max="11521" width="10.140625" style="129"/>
    <col min="11522" max="11522" width="4" style="129" customWidth="1"/>
    <col min="11523" max="11523" width="12.28515625" style="129" customWidth="1"/>
    <col min="11524" max="11524" width="13.140625" style="129" customWidth="1"/>
    <col min="11525" max="11525" width="18" style="129" customWidth="1"/>
    <col min="11526" max="11526" width="10.140625" style="129" customWidth="1"/>
    <col min="11527" max="11527" width="6.85546875" style="129" customWidth="1"/>
    <col min="11528" max="11528" width="10.140625" style="129" customWidth="1"/>
    <col min="11529" max="11529" width="15.28515625" style="129" customWidth="1"/>
    <col min="11530" max="11530" width="11.42578125" style="129" customWidth="1"/>
    <col min="11531" max="11531" width="11.140625" style="129" customWidth="1"/>
    <col min="11532" max="11532" width="10.140625" style="129" customWidth="1"/>
    <col min="11533" max="11533" width="9.7109375" style="129" customWidth="1"/>
    <col min="11534" max="11534" width="10.140625" style="129" customWidth="1"/>
    <col min="11535" max="11535" width="11" style="129" customWidth="1"/>
    <col min="11536" max="11536" width="10.85546875" style="129" customWidth="1"/>
    <col min="11537" max="11537" width="11" style="129" customWidth="1"/>
    <col min="11538" max="11777" width="10.140625" style="129"/>
    <col min="11778" max="11778" width="4" style="129" customWidth="1"/>
    <col min="11779" max="11779" width="12.28515625" style="129" customWidth="1"/>
    <col min="11780" max="11780" width="13.140625" style="129" customWidth="1"/>
    <col min="11781" max="11781" width="18" style="129" customWidth="1"/>
    <col min="11782" max="11782" width="10.140625" style="129" customWidth="1"/>
    <col min="11783" max="11783" width="6.85546875" style="129" customWidth="1"/>
    <col min="11784" max="11784" width="10.140625" style="129" customWidth="1"/>
    <col min="11785" max="11785" width="15.28515625" style="129" customWidth="1"/>
    <col min="11786" max="11786" width="11.42578125" style="129" customWidth="1"/>
    <col min="11787" max="11787" width="11.140625" style="129" customWidth="1"/>
    <col min="11788" max="11788" width="10.140625" style="129" customWidth="1"/>
    <col min="11789" max="11789" width="9.7109375" style="129" customWidth="1"/>
    <col min="11790" max="11790" width="10.140625" style="129" customWidth="1"/>
    <col min="11791" max="11791" width="11" style="129" customWidth="1"/>
    <col min="11792" max="11792" width="10.85546875" style="129" customWidth="1"/>
    <col min="11793" max="11793" width="11" style="129" customWidth="1"/>
    <col min="11794" max="12033" width="10.140625" style="129"/>
    <col min="12034" max="12034" width="4" style="129" customWidth="1"/>
    <col min="12035" max="12035" width="12.28515625" style="129" customWidth="1"/>
    <col min="12036" max="12036" width="13.140625" style="129" customWidth="1"/>
    <col min="12037" max="12037" width="18" style="129" customWidth="1"/>
    <col min="12038" max="12038" width="10.140625" style="129" customWidth="1"/>
    <col min="12039" max="12039" width="6.85546875" style="129" customWidth="1"/>
    <col min="12040" max="12040" width="10.140625" style="129" customWidth="1"/>
    <col min="12041" max="12041" width="15.28515625" style="129" customWidth="1"/>
    <col min="12042" max="12042" width="11.42578125" style="129" customWidth="1"/>
    <col min="12043" max="12043" width="11.140625" style="129" customWidth="1"/>
    <col min="12044" max="12044" width="10.140625" style="129" customWidth="1"/>
    <col min="12045" max="12045" width="9.7109375" style="129" customWidth="1"/>
    <col min="12046" max="12046" width="10.140625" style="129" customWidth="1"/>
    <col min="12047" max="12047" width="11" style="129" customWidth="1"/>
    <col min="12048" max="12048" width="10.85546875" style="129" customWidth="1"/>
    <col min="12049" max="12049" width="11" style="129" customWidth="1"/>
    <col min="12050" max="12289" width="10.140625" style="129"/>
    <col min="12290" max="12290" width="4" style="129" customWidth="1"/>
    <col min="12291" max="12291" width="12.28515625" style="129" customWidth="1"/>
    <col min="12292" max="12292" width="13.140625" style="129" customWidth="1"/>
    <col min="12293" max="12293" width="18" style="129" customWidth="1"/>
    <col min="12294" max="12294" width="10.140625" style="129" customWidth="1"/>
    <col min="12295" max="12295" width="6.85546875" style="129" customWidth="1"/>
    <col min="12296" max="12296" width="10.140625" style="129" customWidth="1"/>
    <col min="12297" max="12297" width="15.28515625" style="129" customWidth="1"/>
    <col min="12298" max="12298" width="11.42578125" style="129" customWidth="1"/>
    <col min="12299" max="12299" width="11.140625" style="129" customWidth="1"/>
    <col min="12300" max="12300" width="10.140625" style="129" customWidth="1"/>
    <col min="12301" max="12301" width="9.7109375" style="129" customWidth="1"/>
    <col min="12302" max="12302" width="10.140625" style="129" customWidth="1"/>
    <col min="12303" max="12303" width="11" style="129" customWidth="1"/>
    <col min="12304" max="12304" width="10.85546875" style="129" customWidth="1"/>
    <col min="12305" max="12305" width="11" style="129" customWidth="1"/>
    <col min="12306" max="12545" width="10.140625" style="129"/>
    <col min="12546" max="12546" width="4" style="129" customWidth="1"/>
    <col min="12547" max="12547" width="12.28515625" style="129" customWidth="1"/>
    <col min="12548" max="12548" width="13.140625" style="129" customWidth="1"/>
    <col min="12549" max="12549" width="18" style="129" customWidth="1"/>
    <col min="12550" max="12550" width="10.140625" style="129" customWidth="1"/>
    <col min="12551" max="12551" width="6.85546875" style="129" customWidth="1"/>
    <col min="12552" max="12552" width="10.140625" style="129" customWidth="1"/>
    <col min="12553" max="12553" width="15.28515625" style="129" customWidth="1"/>
    <col min="12554" max="12554" width="11.42578125" style="129" customWidth="1"/>
    <col min="12555" max="12555" width="11.140625" style="129" customWidth="1"/>
    <col min="12556" max="12556" width="10.140625" style="129" customWidth="1"/>
    <col min="12557" max="12557" width="9.7109375" style="129" customWidth="1"/>
    <col min="12558" max="12558" width="10.140625" style="129" customWidth="1"/>
    <col min="12559" max="12559" width="11" style="129" customWidth="1"/>
    <col min="12560" max="12560" width="10.85546875" style="129" customWidth="1"/>
    <col min="12561" max="12561" width="11" style="129" customWidth="1"/>
    <col min="12562" max="12801" width="10.140625" style="129"/>
    <col min="12802" max="12802" width="4" style="129" customWidth="1"/>
    <col min="12803" max="12803" width="12.28515625" style="129" customWidth="1"/>
    <col min="12804" max="12804" width="13.140625" style="129" customWidth="1"/>
    <col min="12805" max="12805" width="18" style="129" customWidth="1"/>
    <col min="12806" max="12806" width="10.140625" style="129" customWidth="1"/>
    <col min="12807" max="12807" width="6.85546875" style="129" customWidth="1"/>
    <col min="12808" max="12808" width="10.140625" style="129" customWidth="1"/>
    <col min="12809" max="12809" width="15.28515625" style="129" customWidth="1"/>
    <col min="12810" max="12810" width="11.42578125" style="129" customWidth="1"/>
    <col min="12811" max="12811" width="11.140625" style="129" customWidth="1"/>
    <col min="12812" max="12812" width="10.140625" style="129" customWidth="1"/>
    <col min="12813" max="12813" width="9.7109375" style="129" customWidth="1"/>
    <col min="12814" max="12814" width="10.140625" style="129" customWidth="1"/>
    <col min="12815" max="12815" width="11" style="129" customWidth="1"/>
    <col min="12816" max="12816" width="10.85546875" style="129" customWidth="1"/>
    <col min="12817" max="12817" width="11" style="129" customWidth="1"/>
    <col min="12818" max="13057" width="10.140625" style="129"/>
    <col min="13058" max="13058" width="4" style="129" customWidth="1"/>
    <col min="13059" max="13059" width="12.28515625" style="129" customWidth="1"/>
    <col min="13060" max="13060" width="13.140625" style="129" customWidth="1"/>
    <col min="13061" max="13061" width="18" style="129" customWidth="1"/>
    <col min="13062" max="13062" width="10.140625" style="129" customWidth="1"/>
    <col min="13063" max="13063" width="6.85546875" style="129" customWidth="1"/>
    <col min="13064" max="13064" width="10.140625" style="129" customWidth="1"/>
    <col min="13065" max="13065" width="15.28515625" style="129" customWidth="1"/>
    <col min="13066" max="13066" width="11.42578125" style="129" customWidth="1"/>
    <col min="13067" max="13067" width="11.140625" style="129" customWidth="1"/>
    <col min="13068" max="13068" width="10.140625" style="129" customWidth="1"/>
    <col min="13069" max="13069" width="9.7109375" style="129" customWidth="1"/>
    <col min="13070" max="13070" width="10.140625" style="129" customWidth="1"/>
    <col min="13071" max="13071" width="11" style="129" customWidth="1"/>
    <col min="13072" max="13072" width="10.85546875" style="129" customWidth="1"/>
    <col min="13073" max="13073" width="11" style="129" customWidth="1"/>
    <col min="13074" max="13313" width="10.140625" style="129"/>
    <col min="13314" max="13314" width="4" style="129" customWidth="1"/>
    <col min="13315" max="13315" width="12.28515625" style="129" customWidth="1"/>
    <col min="13316" max="13316" width="13.140625" style="129" customWidth="1"/>
    <col min="13317" max="13317" width="18" style="129" customWidth="1"/>
    <col min="13318" max="13318" width="10.140625" style="129" customWidth="1"/>
    <col min="13319" max="13319" width="6.85546875" style="129" customWidth="1"/>
    <col min="13320" max="13320" width="10.140625" style="129" customWidth="1"/>
    <col min="13321" max="13321" width="15.28515625" style="129" customWidth="1"/>
    <col min="13322" max="13322" width="11.42578125" style="129" customWidth="1"/>
    <col min="13323" max="13323" width="11.140625" style="129" customWidth="1"/>
    <col min="13324" max="13324" width="10.140625" style="129" customWidth="1"/>
    <col min="13325" max="13325" width="9.7109375" style="129" customWidth="1"/>
    <col min="13326" max="13326" width="10.140625" style="129" customWidth="1"/>
    <col min="13327" max="13327" width="11" style="129" customWidth="1"/>
    <col min="13328" max="13328" width="10.85546875" style="129" customWidth="1"/>
    <col min="13329" max="13329" width="11" style="129" customWidth="1"/>
    <col min="13330" max="13569" width="10.140625" style="129"/>
    <col min="13570" max="13570" width="4" style="129" customWidth="1"/>
    <col min="13571" max="13571" width="12.28515625" style="129" customWidth="1"/>
    <col min="13572" max="13572" width="13.140625" style="129" customWidth="1"/>
    <col min="13573" max="13573" width="18" style="129" customWidth="1"/>
    <col min="13574" max="13574" width="10.140625" style="129" customWidth="1"/>
    <col min="13575" max="13575" width="6.85546875" style="129" customWidth="1"/>
    <col min="13576" max="13576" width="10.140625" style="129" customWidth="1"/>
    <col min="13577" max="13577" width="15.28515625" style="129" customWidth="1"/>
    <col min="13578" max="13578" width="11.42578125" style="129" customWidth="1"/>
    <col min="13579" max="13579" width="11.140625" style="129" customWidth="1"/>
    <col min="13580" max="13580" width="10.140625" style="129" customWidth="1"/>
    <col min="13581" max="13581" width="9.7109375" style="129" customWidth="1"/>
    <col min="13582" max="13582" width="10.140625" style="129" customWidth="1"/>
    <col min="13583" max="13583" width="11" style="129" customWidth="1"/>
    <col min="13584" max="13584" width="10.85546875" style="129" customWidth="1"/>
    <col min="13585" max="13585" width="11" style="129" customWidth="1"/>
    <col min="13586" max="13825" width="10.140625" style="129"/>
    <col min="13826" max="13826" width="4" style="129" customWidth="1"/>
    <col min="13827" max="13827" width="12.28515625" style="129" customWidth="1"/>
    <col min="13828" max="13828" width="13.140625" style="129" customWidth="1"/>
    <col min="13829" max="13829" width="18" style="129" customWidth="1"/>
    <col min="13830" max="13830" width="10.140625" style="129" customWidth="1"/>
    <col min="13831" max="13831" width="6.85546875" style="129" customWidth="1"/>
    <col min="13832" max="13832" width="10.140625" style="129" customWidth="1"/>
    <col min="13833" max="13833" width="15.28515625" style="129" customWidth="1"/>
    <col min="13834" max="13834" width="11.42578125" style="129" customWidth="1"/>
    <col min="13835" max="13835" width="11.140625" style="129" customWidth="1"/>
    <col min="13836" max="13836" width="10.140625" style="129" customWidth="1"/>
    <col min="13837" max="13837" width="9.7109375" style="129" customWidth="1"/>
    <col min="13838" max="13838" width="10.140625" style="129" customWidth="1"/>
    <col min="13839" max="13839" width="11" style="129" customWidth="1"/>
    <col min="13840" max="13840" width="10.85546875" style="129" customWidth="1"/>
    <col min="13841" max="13841" width="11" style="129" customWidth="1"/>
    <col min="13842" max="14081" width="10.140625" style="129"/>
    <col min="14082" max="14082" width="4" style="129" customWidth="1"/>
    <col min="14083" max="14083" width="12.28515625" style="129" customWidth="1"/>
    <col min="14084" max="14084" width="13.140625" style="129" customWidth="1"/>
    <col min="14085" max="14085" width="18" style="129" customWidth="1"/>
    <col min="14086" max="14086" width="10.140625" style="129" customWidth="1"/>
    <col min="14087" max="14087" width="6.85546875" style="129" customWidth="1"/>
    <col min="14088" max="14088" width="10.140625" style="129" customWidth="1"/>
    <col min="14089" max="14089" width="15.28515625" style="129" customWidth="1"/>
    <col min="14090" max="14090" width="11.42578125" style="129" customWidth="1"/>
    <col min="14091" max="14091" width="11.140625" style="129" customWidth="1"/>
    <col min="14092" max="14092" width="10.140625" style="129" customWidth="1"/>
    <col min="14093" max="14093" width="9.7109375" style="129" customWidth="1"/>
    <col min="14094" max="14094" width="10.140625" style="129" customWidth="1"/>
    <col min="14095" max="14095" width="11" style="129" customWidth="1"/>
    <col min="14096" max="14096" width="10.85546875" style="129" customWidth="1"/>
    <col min="14097" max="14097" width="11" style="129" customWidth="1"/>
    <col min="14098" max="14337" width="10.140625" style="129"/>
    <col min="14338" max="14338" width="4" style="129" customWidth="1"/>
    <col min="14339" max="14339" width="12.28515625" style="129" customWidth="1"/>
    <col min="14340" max="14340" width="13.140625" style="129" customWidth="1"/>
    <col min="14341" max="14341" width="18" style="129" customWidth="1"/>
    <col min="14342" max="14342" width="10.140625" style="129" customWidth="1"/>
    <col min="14343" max="14343" width="6.85546875" style="129" customWidth="1"/>
    <col min="14344" max="14344" width="10.140625" style="129" customWidth="1"/>
    <col min="14345" max="14345" width="15.28515625" style="129" customWidth="1"/>
    <col min="14346" max="14346" width="11.42578125" style="129" customWidth="1"/>
    <col min="14347" max="14347" width="11.140625" style="129" customWidth="1"/>
    <col min="14348" max="14348" width="10.140625" style="129" customWidth="1"/>
    <col min="14349" max="14349" width="9.7109375" style="129" customWidth="1"/>
    <col min="14350" max="14350" width="10.140625" style="129" customWidth="1"/>
    <col min="14351" max="14351" width="11" style="129" customWidth="1"/>
    <col min="14352" max="14352" width="10.85546875" style="129" customWidth="1"/>
    <col min="14353" max="14353" width="11" style="129" customWidth="1"/>
    <col min="14354" max="14593" width="10.140625" style="129"/>
    <col min="14594" max="14594" width="4" style="129" customWidth="1"/>
    <col min="14595" max="14595" width="12.28515625" style="129" customWidth="1"/>
    <col min="14596" max="14596" width="13.140625" style="129" customWidth="1"/>
    <col min="14597" max="14597" width="18" style="129" customWidth="1"/>
    <col min="14598" max="14598" width="10.140625" style="129" customWidth="1"/>
    <col min="14599" max="14599" width="6.85546875" style="129" customWidth="1"/>
    <col min="14600" max="14600" width="10.140625" style="129" customWidth="1"/>
    <col min="14601" max="14601" width="15.28515625" style="129" customWidth="1"/>
    <col min="14602" max="14602" width="11.42578125" style="129" customWidth="1"/>
    <col min="14603" max="14603" width="11.140625" style="129" customWidth="1"/>
    <col min="14604" max="14604" width="10.140625" style="129" customWidth="1"/>
    <col min="14605" max="14605" width="9.7109375" style="129" customWidth="1"/>
    <col min="14606" max="14606" width="10.140625" style="129" customWidth="1"/>
    <col min="14607" max="14607" width="11" style="129" customWidth="1"/>
    <col min="14608" max="14608" width="10.85546875" style="129" customWidth="1"/>
    <col min="14609" max="14609" width="11" style="129" customWidth="1"/>
    <col min="14610" max="14849" width="10.140625" style="129"/>
    <col min="14850" max="14850" width="4" style="129" customWidth="1"/>
    <col min="14851" max="14851" width="12.28515625" style="129" customWidth="1"/>
    <col min="14852" max="14852" width="13.140625" style="129" customWidth="1"/>
    <col min="14853" max="14853" width="18" style="129" customWidth="1"/>
    <col min="14854" max="14854" width="10.140625" style="129" customWidth="1"/>
    <col min="14855" max="14855" width="6.85546875" style="129" customWidth="1"/>
    <col min="14856" max="14856" width="10.140625" style="129" customWidth="1"/>
    <col min="14857" max="14857" width="15.28515625" style="129" customWidth="1"/>
    <col min="14858" max="14858" width="11.42578125" style="129" customWidth="1"/>
    <col min="14859" max="14859" width="11.140625" style="129" customWidth="1"/>
    <col min="14860" max="14860" width="10.140625" style="129" customWidth="1"/>
    <col min="14861" max="14861" width="9.7109375" style="129" customWidth="1"/>
    <col min="14862" max="14862" width="10.140625" style="129" customWidth="1"/>
    <col min="14863" max="14863" width="11" style="129" customWidth="1"/>
    <col min="14864" max="14864" width="10.85546875" style="129" customWidth="1"/>
    <col min="14865" max="14865" width="11" style="129" customWidth="1"/>
    <col min="14866" max="15105" width="10.140625" style="129"/>
    <col min="15106" max="15106" width="4" style="129" customWidth="1"/>
    <col min="15107" max="15107" width="12.28515625" style="129" customWidth="1"/>
    <col min="15108" max="15108" width="13.140625" style="129" customWidth="1"/>
    <col min="15109" max="15109" width="18" style="129" customWidth="1"/>
    <col min="15110" max="15110" width="10.140625" style="129" customWidth="1"/>
    <col min="15111" max="15111" width="6.85546875" style="129" customWidth="1"/>
    <col min="15112" max="15112" width="10.140625" style="129" customWidth="1"/>
    <col min="15113" max="15113" width="15.28515625" style="129" customWidth="1"/>
    <col min="15114" max="15114" width="11.42578125" style="129" customWidth="1"/>
    <col min="15115" max="15115" width="11.140625" style="129" customWidth="1"/>
    <col min="15116" max="15116" width="10.140625" style="129" customWidth="1"/>
    <col min="15117" max="15117" width="9.7109375" style="129" customWidth="1"/>
    <col min="15118" max="15118" width="10.140625" style="129" customWidth="1"/>
    <col min="15119" max="15119" width="11" style="129" customWidth="1"/>
    <col min="15120" max="15120" width="10.85546875" style="129" customWidth="1"/>
    <col min="15121" max="15121" width="11" style="129" customWidth="1"/>
    <col min="15122" max="15361" width="10.140625" style="129"/>
    <col min="15362" max="15362" width="4" style="129" customWidth="1"/>
    <col min="15363" max="15363" width="12.28515625" style="129" customWidth="1"/>
    <col min="15364" max="15364" width="13.140625" style="129" customWidth="1"/>
    <col min="15365" max="15365" width="18" style="129" customWidth="1"/>
    <col min="15366" max="15366" width="10.140625" style="129" customWidth="1"/>
    <col min="15367" max="15367" width="6.85546875" style="129" customWidth="1"/>
    <col min="15368" max="15368" width="10.140625" style="129" customWidth="1"/>
    <col min="15369" max="15369" width="15.28515625" style="129" customWidth="1"/>
    <col min="15370" max="15370" width="11.42578125" style="129" customWidth="1"/>
    <col min="15371" max="15371" width="11.140625" style="129" customWidth="1"/>
    <col min="15372" max="15372" width="10.140625" style="129" customWidth="1"/>
    <col min="15373" max="15373" width="9.7109375" style="129" customWidth="1"/>
    <col min="15374" max="15374" width="10.140625" style="129" customWidth="1"/>
    <col min="15375" max="15375" width="11" style="129" customWidth="1"/>
    <col min="15376" max="15376" width="10.85546875" style="129" customWidth="1"/>
    <col min="15377" max="15377" width="11" style="129" customWidth="1"/>
    <col min="15378" max="15617" width="10.140625" style="129"/>
    <col min="15618" max="15618" width="4" style="129" customWidth="1"/>
    <col min="15619" max="15619" width="12.28515625" style="129" customWidth="1"/>
    <col min="15620" max="15620" width="13.140625" style="129" customWidth="1"/>
    <col min="15621" max="15621" width="18" style="129" customWidth="1"/>
    <col min="15622" max="15622" width="10.140625" style="129" customWidth="1"/>
    <col min="15623" max="15623" width="6.85546875" style="129" customWidth="1"/>
    <col min="15624" max="15624" width="10.140625" style="129" customWidth="1"/>
    <col min="15625" max="15625" width="15.28515625" style="129" customWidth="1"/>
    <col min="15626" max="15626" width="11.42578125" style="129" customWidth="1"/>
    <col min="15627" max="15627" width="11.140625" style="129" customWidth="1"/>
    <col min="15628" max="15628" width="10.140625" style="129" customWidth="1"/>
    <col min="15629" max="15629" width="9.7109375" style="129" customWidth="1"/>
    <col min="15630" max="15630" width="10.140625" style="129" customWidth="1"/>
    <col min="15631" max="15631" width="11" style="129" customWidth="1"/>
    <col min="15632" max="15632" width="10.85546875" style="129" customWidth="1"/>
    <col min="15633" max="15633" width="11" style="129" customWidth="1"/>
    <col min="15634" max="15873" width="10.140625" style="129"/>
    <col min="15874" max="15874" width="4" style="129" customWidth="1"/>
    <col min="15875" max="15875" width="12.28515625" style="129" customWidth="1"/>
    <col min="15876" max="15876" width="13.140625" style="129" customWidth="1"/>
    <col min="15877" max="15877" width="18" style="129" customWidth="1"/>
    <col min="15878" max="15878" width="10.140625" style="129" customWidth="1"/>
    <col min="15879" max="15879" width="6.85546875" style="129" customWidth="1"/>
    <col min="15880" max="15880" width="10.140625" style="129" customWidth="1"/>
    <col min="15881" max="15881" width="15.28515625" style="129" customWidth="1"/>
    <col min="15882" max="15882" width="11.42578125" style="129" customWidth="1"/>
    <col min="15883" max="15883" width="11.140625" style="129" customWidth="1"/>
    <col min="15884" max="15884" width="10.140625" style="129" customWidth="1"/>
    <col min="15885" max="15885" width="9.7109375" style="129" customWidth="1"/>
    <col min="15886" max="15886" width="10.140625" style="129" customWidth="1"/>
    <col min="15887" max="15887" width="11" style="129" customWidth="1"/>
    <col min="15888" max="15888" width="10.85546875" style="129" customWidth="1"/>
    <col min="15889" max="15889" width="11" style="129" customWidth="1"/>
    <col min="15890" max="16129" width="10.140625" style="129"/>
    <col min="16130" max="16130" width="4" style="129" customWidth="1"/>
    <col min="16131" max="16131" width="12.28515625" style="129" customWidth="1"/>
    <col min="16132" max="16132" width="13.140625" style="129" customWidth="1"/>
    <col min="16133" max="16133" width="18" style="129" customWidth="1"/>
    <col min="16134" max="16134" width="10.140625" style="129" customWidth="1"/>
    <col min="16135" max="16135" width="6.85546875" style="129" customWidth="1"/>
    <col min="16136" max="16136" width="10.140625" style="129" customWidth="1"/>
    <col min="16137" max="16137" width="15.28515625" style="129" customWidth="1"/>
    <col min="16138" max="16138" width="11.42578125" style="129" customWidth="1"/>
    <col min="16139" max="16139" width="11.140625" style="129" customWidth="1"/>
    <col min="16140" max="16140" width="10.140625" style="129" customWidth="1"/>
    <col min="16141" max="16141" width="9.7109375" style="129" customWidth="1"/>
    <col min="16142" max="16142" width="10.140625" style="129" customWidth="1"/>
    <col min="16143" max="16143" width="11" style="129" customWidth="1"/>
    <col min="16144" max="16144" width="10.85546875" style="129" customWidth="1"/>
    <col min="16145" max="16145" width="11" style="129" customWidth="1"/>
    <col min="16146" max="16384" width="10.140625" style="129"/>
  </cols>
  <sheetData>
    <row r="1" spans="1:26" x14ac:dyDescent="0.2">
      <c r="C1" s="422" t="s">
        <v>826</v>
      </c>
      <c r="D1" s="364"/>
    </row>
    <row r="2" spans="1:26" s="365" customFormat="1" ht="15.75" x14ac:dyDescent="0.2">
      <c r="C2" s="513" t="s">
        <v>616</v>
      </c>
      <c r="D2" s="513"/>
      <c r="E2" s="513"/>
      <c r="F2" s="513"/>
      <c r="G2" s="513"/>
      <c r="H2" s="513"/>
      <c r="I2" s="513"/>
      <c r="J2" s="513"/>
      <c r="K2" s="513"/>
      <c r="L2" s="513"/>
      <c r="M2" s="513"/>
      <c r="N2" s="513"/>
      <c r="O2" s="513"/>
      <c r="P2" s="513"/>
      <c r="Q2" s="513"/>
      <c r="R2" s="366"/>
      <c r="S2" s="366"/>
      <c r="T2" s="367"/>
      <c r="U2" s="366"/>
      <c r="V2" s="366"/>
      <c r="W2" s="366"/>
      <c r="X2" s="366"/>
      <c r="Y2" s="368"/>
      <c r="Z2" s="366"/>
    </row>
    <row r="3" spans="1:26" s="369" customFormat="1" ht="6.75" customHeight="1" x14ac:dyDescent="0.25">
      <c r="A3" s="368"/>
      <c r="B3" s="368"/>
      <c r="C3" s="143"/>
      <c r="D3" s="143"/>
      <c r="E3" s="143"/>
      <c r="F3" s="143"/>
      <c r="G3" s="143"/>
      <c r="H3" s="143"/>
      <c r="I3" s="143"/>
      <c r="J3" s="143"/>
      <c r="K3" s="143"/>
      <c r="L3" s="143"/>
      <c r="M3" s="143"/>
      <c r="N3" s="143"/>
      <c r="O3" s="143"/>
      <c r="P3" s="143"/>
      <c r="Q3" s="143"/>
      <c r="R3" s="368"/>
      <c r="S3" s="368"/>
      <c r="T3" s="368"/>
      <c r="U3" s="368"/>
      <c r="V3" s="368"/>
      <c r="W3" s="368"/>
      <c r="X3" s="368"/>
      <c r="Y3" s="368"/>
      <c r="Z3" s="368"/>
    </row>
    <row r="4" spans="1:26" ht="28.5" x14ac:dyDescent="0.2">
      <c r="C4" s="214" t="s">
        <v>615</v>
      </c>
      <c r="D4" s="581"/>
      <c r="E4" s="582"/>
      <c r="F4" s="141" t="s">
        <v>614</v>
      </c>
      <c r="G4" s="581"/>
      <c r="H4" s="582"/>
      <c r="I4" s="583" t="s">
        <v>613</v>
      </c>
      <c r="J4" s="584"/>
      <c r="K4" s="585"/>
      <c r="L4" s="586"/>
      <c r="M4" s="370"/>
      <c r="N4" s="142"/>
      <c r="O4" s="142"/>
      <c r="P4" s="142"/>
      <c r="Q4" s="371"/>
      <c r="R4" s="367"/>
      <c r="S4" s="367"/>
      <c r="T4" s="367"/>
      <c r="U4" s="367"/>
      <c r="V4" s="367"/>
      <c r="W4" s="367"/>
      <c r="X4" s="367"/>
      <c r="Y4" s="372"/>
      <c r="Z4" s="367"/>
    </row>
    <row r="5" spans="1:26" ht="15" customHeight="1" x14ac:dyDescent="0.2">
      <c r="C5" s="252"/>
      <c r="D5" s="587" t="s">
        <v>599</v>
      </c>
      <c r="E5" s="588"/>
      <c r="F5" s="588"/>
      <c r="G5" s="588"/>
      <c r="H5" s="588"/>
      <c r="I5" s="588"/>
      <c r="J5" s="588"/>
      <c r="K5" s="589"/>
      <c r="L5" s="137" t="s">
        <v>612</v>
      </c>
      <c r="M5" s="373"/>
      <c r="N5" s="590"/>
      <c r="O5" s="590"/>
      <c r="P5" s="590"/>
      <c r="Q5" s="374"/>
      <c r="R5" s="367"/>
      <c r="S5" s="367"/>
      <c r="T5" s="367"/>
      <c r="U5" s="367"/>
      <c r="V5" s="367"/>
      <c r="W5" s="367"/>
      <c r="X5" s="367"/>
      <c r="Y5" s="372"/>
      <c r="Z5" s="367"/>
    </row>
    <row r="6" spans="1:26" ht="15" customHeight="1" x14ac:dyDescent="0.2">
      <c r="C6" s="141" t="s">
        <v>611</v>
      </c>
      <c r="D6" s="579"/>
      <c r="E6" s="579"/>
      <c r="F6" s="579"/>
      <c r="G6" s="579"/>
      <c r="H6" s="579"/>
      <c r="I6" s="579"/>
      <c r="J6" s="579"/>
      <c r="K6" s="580"/>
      <c r="L6" s="375"/>
      <c r="M6" s="373"/>
      <c r="N6" s="376"/>
      <c r="O6" s="376"/>
      <c r="P6" s="377"/>
      <c r="Q6" s="374"/>
      <c r="R6" s="364"/>
      <c r="S6" s="367"/>
      <c r="T6" s="367"/>
      <c r="U6" s="367"/>
      <c r="V6" s="367"/>
      <c r="W6" s="367"/>
      <c r="X6" s="367"/>
      <c r="Y6" s="372"/>
      <c r="Z6" s="367"/>
    </row>
    <row r="7" spans="1:26" x14ac:dyDescent="0.2">
      <c r="C7" s="141" t="s">
        <v>610</v>
      </c>
      <c r="D7" s="579"/>
      <c r="E7" s="579"/>
      <c r="F7" s="579"/>
      <c r="G7" s="579"/>
      <c r="H7" s="579"/>
      <c r="I7" s="579"/>
      <c r="J7" s="579"/>
      <c r="K7" s="580"/>
      <c r="L7" s="375"/>
      <c r="M7" s="373"/>
      <c r="N7" s="377"/>
      <c r="O7" s="377"/>
      <c r="P7" s="377"/>
      <c r="Q7" s="374"/>
      <c r="R7" s="367"/>
      <c r="S7" s="367"/>
      <c r="T7" s="367"/>
      <c r="U7" s="367"/>
      <c r="V7" s="367"/>
      <c r="W7" s="367"/>
      <c r="X7" s="367"/>
      <c r="Y7" s="372"/>
      <c r="Z7" s="367"/>
    </row>
    <row r="8" spans="1:26" x14ac:dyDescent="0.2">
      <c r="C8" s="141" t="s">
        <v>609</v>
      </c>
      <c r="D8" s="579"/>
      <c r="E8" s="579"/>
      <c r="F8" s="579"/>
      <c r="G8" s="579"/>
      <c r="H8" s="579"/>
      <c r="I8" s="579"/>
      <c r="J8" s="579"/>
      <c r="K8" s="580"/>
      <c r="L8" s="375"/>
      <c r="M8" s="373"/>
      <c r="N8" s="377"/>
      <c r="O8" s="377"/>
      <c r="P8" s="377"/>
      <c r="Q8" s="374"/>
      <c r="R8" s="367"/>
      <c r="S8" s="367"/>
      <c r="T8" s="367"/>
      <c r="U8" s="367"/>
      <c r="V8" s="367"/>
      <c r="W8" s="367"/>
      <c r="X8" s="367"/>
      <c r="Y8" s="372"/>
      <c r="Z8" s="367"/>
    </row>
    <row r="9" spans="1:26" x14ac:dyDescent="0.2">
      <c r="C9" s="141" t="s">
        <v>608</v>
      </c>
      <c r="D9" s="579"/>
      <c r="E9" s="579"/>
      <c r="F9" s="579"/>
      <c r="G9" s="579"/>
      <c r="H9" s="579"/>
      <c r="I9" s="579"/>
      <c r="J9" s="579"/>
      <c r="K9" s="580"/>
      <c r="L9" s="375"/>
      <c r="M9" s="373"/>
      <c r="N9" s="377"/>
      <c r="O9" s="377"/>
      <c r="P9" s="377"/>
      <c r="Q9" s="374"/>
      <c r="R9" s="367"/>
      <c r="S9" s="367"/>
      <c r="T9" s="367"/>
      <c r="U9" s="367"/>
      <c r="V9" s="367"/>
      <c r="W9" s="367"/>
      <c r="X9" s="367"/>
      <c r="Y9" s="372"/>
      <c r="Z9" s="367"/>
    </row>
    <row r="10" spans="1:26" x14ac:dyDescent="0.2">
      <c r="C10" s="141" t="s">
        <v>607</v>
      </c>
      <c r="D10" s="579"/>
      <c r="E10" s="579"/>
      <c r="F10" s="579"/>
      <c r="G10" s="579"/>
      <c r="H10" s="579"/>
      <c r="I10" s="579"/>
      <c r="J10" s="579"/>
      <c r="K10" s="580"/>
      <c r="L10" s="375"/>
      <c r="M10" s="373"/>
      <c r="N10" s="377"/>
      <c r="O10" s="377"/>
      <c r="P10" s="377"/>
      <c r="Q10" s="374"/>
      <c r="R10" s="367"/>
      <c r="S10" s="367"/>
      <c r="T10" s="367"/>
      <c r="U10" s="367"/>
      <c r="V10" s="367"/>
      <c r="W10" s="367"/>
      <c r="X10" s="367"/>
      <c r="Y10" s="372"/>
      <c r="Z10" s="367"/>
    </row>
    <row r="11" spans="1:26" x14ac:dyDescent="0.2">
      <c r="C11" s="141" t="s">
        <v>606</v>
      </c>
      <c r="D11" s="579"/>
      <c r="E11" s="579"/>
      <c r="F11" s="579"/>
      <c r="G11" s="579"/>
      <c r="H11" s="579"/>
      <c r="I11" s="579"/>
      <c r="J11" s="579"/>
      <c r="K11" s="580"/>
      <c r="L11" s="375"/>
      <c r="M11" s="373"/>
      <c r="N11" s="377"/>
      <c r="O11" s="377"/>
      <c r="P11" s="377"/>
      <c r="Q11" s="374"/>
      <c r="R11" s="367"/>
      <c r="S11" s="367"/>
      <c r="T11" s="367"/>
      <c r="U11" s="367"/>
      <c r="V11" s="367"/>
      <c r="W11" s="367"/>
      <c r="X11" s="367"/>
      <c r="Y11" s="372"/>
      <c r="Z11" s="367"/>
    </row>
    <row r="12" spans="1:26" ht="15" x14ac:dyDescent="0.2">
      <c r="C12" s="576" t="s">
        <v>605</v>
      </c>
      <c r="D12" s="577"/>
      <c r="E12" s="577"/>
      <c r="F12" s="577"/>
      <c r="G12" s="577"/>
      <c r="H12" s="577"/>
      <c r="I12" s="577"/>
      <c r="J12" s="577"/>
      <c r="K12" s="578"/>
      <c r="L12" s="378">
        <f>SUM(L6:L11)</f>
        <v>0</v>
      </c>
      <c r="M12" s="379"/>
      <c r="N12" s="377"/>
      <c r="O12" s="376"/>
      <c r="P12" s="377"/>
      <c r="Q12" s="374"/>
      <c r="R12" s="367"/>
      <c r="S12" s="367"/>
      <c r="T12" s="367"/>
      <c r="U12" s="367"/>
      <c r="V12" s="367"/>
      <c r="W12" s="367"/>
      <c r="X12" s="367"/>
      <c r="Y12" s="372"/>
      <c r="Z12" s="367"/>
    </row>
    <row r="13" spans="1:26" s="367" customFormat="1" ht="6.75" customHeight="1" x14ac:dyDescent="0.2">
      <c r="C13" s="140"/>
      <c r="D13" s="140"/>
      <c r="E13" s="380"/>
      <c r="F13" s="380"/>
      <c r="G13" s="380"/>
      <c r="H13" s="380"/>
      <c r="I13" s="380"/>
      <c r="J13" s="380"/>
      <c r="K13" s="380"/>
      <c r="L13" s="370"/>
      <c r="M13" s="370"/>
      <c r="N13" s="370"/>
      <c r="O13" s="370"/>
      <c r="P13" s="370"/>
      <c r="Q13" s="130"/>
      <c r="Y13" s="372"/>
    </row>
    <row r="14" spans="1:26" ht="15.75" customHeight="1" x14ac:dyDescent="0.2">
      <c r="C14" s="139" t="s">
        <v>604</v>
      </c>
      <c r="D14" s="381"/>
      <c r="E14" s="381"/>
      <c r="F14" s="381"/>
      <c r="G14" s="381"/>
      <c r="H14" s="381"/>
      <c r="I14" s="381"/>
      <c r="J14" s="381"/>
      <c r="K14" s="381"/>
      <c r="L14" s="381"/>
      <c r="M14" s="381"/>
      <c r="N14" s="381"/>
      <c r="O14" s="381"/>
      <c r="P14" s="381"/>
      <c r="Q14" s="382"/>
      <c r="R14" s="367"/>
      <c r="S14" s="367"/>
      <c r="T14" s="367"/>
      <c r="U14" s="367"/>
      <c r="V14" s="367"/>
      <c r="W14" s="367"/>
      <c r="X14" s="367"/>
      <c r="Y14" s="372"/>
      <c r="Z14" s="367"/>
    </row>
    <row r="15" spans="1:26" ht="15.75" customHeight="1" x14ac:dyDescent="0.2">
      <c r="C15" s="138" t="s">
        <v>603</v>
      </c>
      <c r="D15" s="383"/>
      <c r="E15" s="383"/>
      <c r="F15" s="383"/>
      <c r="G15" s="383"/>
      <c r="H15" s="383"/>
      <c r="I15" s="383"/>
      <c r="J15" s="383"/>
      <c r="K15" s="383"/>
      <c r="L15" s="383"/>
      <c r="M15" s="383"/>
      <c r="N15" s="383"/>
      <c r="O15" s="383"/>
      <c r="P15" s="383"/>
      <c r="Q15" s="384"/>
      <c r="R15" s="367"/>
      <c r="S15" s="367"/>
      <c r="T15" s="367"/>
      <c r="U15" s="367"/>
      <c r="V15" s="367"/>
      <c r="W15" s="367"/>
      <c r="X15" s="367"/>
      <c r="Y15" s="372"/>
      <c r="Z15" s="367"/>
    </row>
    <row r="16" spans="1:26" ht="46.5" customHeight="1" x14ac:dyDescent="0.2">
      <c r="C16" s="566" t="s">
        <v>653</v>
      </c>
      <c r="D16" s="566" t="s">
        <v>602</v>
      </c>
      <c r="E16" s="566" t="s">
        <v>601</v>
      </c>
      <c r="F16" s="570" t="s">
        <v>600</v>
      </c>
      <c r="G16" s="571"/>
      <c r="H16" s="137" t="s">
        <v>599</v>
      </c>
      <c r="I16" s="570" t="s">
        <v>598</v>
      </c>
      <c r="J16" s="571"/>
      <c r="K16" s="137" t="s">
        <v>597</v>
      </c>
      <c r="L16" s="566" t="s">
        <v>596</v>
      </c>
      <c r="M16" s="568" t="s">
        <v>595</v>
      </c>
      <c r="N16" s="137" t="s">
        <v>594</v>
      </c>
      <c r="O16" s="570" t="s">
        <v>509</v>
      </c>
      <c r="P16" s="571"/>
      <c r="Q16" s="566" t="s">
        <v>593</v>
      </c>
      <c r="R16" s="372"/>
      <c r="S16" s="367"/>
      <c r="T16" s="367"/>
      <c r="U16" s="367"/>
      <c r="V16" s="367"/>
      <c r="W16" s="367"/>
      <c r="X16" s="367"/>
    </row>
    <row r="17" spans="2:24" ht="90" customHeight="1" x14ac:dyDescent="0.2">
      <c r="C17" s="567"/>
      <c r="D17" s="567"/>
      <c r="E17" s="567"/>
      <c r="F17" s="572" t="s">
        <v>592</v>
      </c>
      <c r="G17" s="573"/>
      <c r="H17" s="136" t="s">
        <v>591</v>
      </c>
      <c r="I17" s="574" t="s">
        <v>590</v>
      </c>
      <c r="J17" s="575"/>
      <c r="K17" s="135" t="s">
        <v>589</v>
      </c>
      <c r="L17" s="567"/>
      <c r="M17" s="569"/>
      <c r="N17" s="134" t="s">
        <v>588</v>
      </c>
      <c r="O17" s="133" t="s">
        <v>587</v>
      </c>
      <c r="P17" s="132" t="s">
        <v>586</v>
      </c>
      <c r="Q17" s="567"/>
      <c r="R17" s="367"/>
      <c r="S17" s="367"/>
      <c r="T17" s="367"/>
      <c r="U17" s="367"/>
      <c r="V17" s="367"/>
      <c r="W17" s="367"/>
      <c r="X17" s="367"/>
    </row>
    <row r="18" spans="2:24" x14ac:dyDescent="0.2">
      <c r="B18" s="385">
        <v>1</v>
      </c>
      <c r="C18" s="213"/>
      <c r="D18" s="131"/>
      <c r="E18" s="131"/>
      <c r="F18" s="564"/>
      <c r="G18" s="565"/>
      <c r="H18" s="131"/>
      <c r="I18" s="564"/>
      <c r="J18" s="565"/>
      <c r="K18" s="131"/>
      <c r="L18" s="131"/>
      <c r="M18" s="201"/>
      <c r="N18" s="131"/>
      <c r="O18" s="386"/>
      <c r="P18" s="386"/>
      <c r="Q18" s="387"/>
      <c r="R18" s="367"/>
      <c r="S18" s="367"/>
      <c r="T18" s="367"/>
      <c r="U18" s="367"/>
      <c r="V18" s="367"/>
      <c r="W18" s="367"/>
      <c r="X18" s="367"/>
    </row>
    <row r="19" spans="2:24" x14ac:dyDescent="0.2">
      <c r="B19" s="385">
        <v>2</v>
      </c>
      <c r="C19" s="213"/>
      <c r="D19" s="131"/>
      <c r="E19" s="131"/>
      <c r="F19" s="564"/>
      <c r="G19" s="565"/>
      <c r="H19" s="131"/>
      <c r="I19" s="564"/>
      <c r="J19" s="565"/>
      <c r="K19" s="131"/>
      <c r="L19" s="131"/>
      <c r="M19" s="201"/>
      <c r="N19" s="131"/>
      <c r="O19" s="386"/>
      <c r="P19" s="386"/>
      <c r="Q19" s="387"/>
      <c r="R19" s="367"/>
      <c r="S19" s="367"/>
      <c r="T19" s="367"/>
      <c r="U19" s="367"/>
      <c r="V19" s="367"/>
      <c r="W19" s="367"/>
      <c r="X19" s="367"/>
    </row>
    <row r="20" spans="2:24" x14ac:dyDescent="0.2">
      <c r="B20" s="385">
        <v>3</v>
      </c>
      <c r="C20" s="213"/>
      <c r="D20" s="131"/>
      <c r="E20" s="131"/>
      <c r="F20" s="564"/>
      <c r="G20" s="565"/>
      <c r="H20" s="131"/>
      <c r="I20" s="564"/>
      <c r="J20" s="565"/>
      <c r="K20" s="131"/>
      <c r="L20" s="131"/>
      <c r="M20" s="201"/>
      <c r="N20" s="131"/>
      <c r="O20" s="386"/>
      <c r="P20" s="386"/>
      <c r="Q20" s="387"/>
      <c r="R20" s="367"/>
      <c r="S20" s="367"/>
      <c r="T20" s="367"/>
      <c r="U20" s="367"/>
      <c r="V20" s="367"/>
      <c r="W20" s="367"/>
      <c r="X20" s="367"/>
    </row>
    <row r="21" spans="2:24" x14ac:dyDescent="0.2">
      <c r="B21" s="385">
        <v>4</v>
      </c>
      <c r="C21" s="213"/>
      <c r="D21" s="131"/>
      <c r="E21" s="131"/>
      <c r="F21" s="564"/>
      <c r="G21" s="565"/>
      <c r="H21" s="131"/>
      <c r="I21" s="564"/>
      <c r="J21" s="565"/>
      <c r="K21" s="131"/>
      <c r="L21" s="131"/>
      <c r="M21" s="201"/>
      <c r="N21" s="131"/>
      <c r="O21" s="386"/>
      <c r="P21" s="386"/>
      <c r="Q21" s="387"/>
      <c r="R21" s="367"/>
      <c r="S21" s="367"/>
      <c r="T21" s="367"/>
      <c r="U21" s="367"/>
      <c r="V21" s="367"/>
      <c r="W21" s="367"/>
      <c r="X21" s="367"/>
    </row>
    <row r="22" spans="2:24" x14ac:dyDescent="0.2">
      <c r="B22" s="385">
        <v>5</v>
      </c>
      <c r="C22" s="213"/>
      <c r="D22" s="131"/>
      <c r="E22" s="131"/>
      <c r="F22" s="564"/>
      <c r="G22" s="565"/>
      <c r="H22" s="131"/>
      <c r="I22" s="564"/>
      <c r="J22" s="565"/>
      <c r="K22" s="131"/>
      <c r="L22" s="131"/>
      <c r="M22" s="201"/>
      <c r="N22" s="131"/>
      <c r="O22" s="386"/>
      <c r="P22" s="386"/>
      <c r="Q22" s="387"/>
      <c r="R22" s="367"/>
      <c r="S22" s="367"/>
      <c r="T22" s="367"/>
      <c r="U22" s="367"/>
      <c r="V22" s="367"/>
      <c r="W22" s="367"/>
      <c r="X22" s="367"/>
    </row>
    <row r="23" spans="2:24" x14ac:dyDescent="0.2">
      <c r="B23" s="385">
        <v>6</v>
      </c>
      <c r="C23" s="213"/>
      <c r="D23" s="131"/>
      <c r="E23" s="131"/>
      <c r="F23" s="564"/>
      <c r="G23" s="565"/>
      <c r="H23" s="131"/>
      <c r="I23" s="564"/>
      <c r="J23" s="565"/>
      <c r="K23" s="131"/>
      <c r="L23" s="131"/>
      <c r="M23" s="201"/>
      <c r="N23" s="131"/>
      <c r="O23" s="386"/>
      <c r="P23" s="386"/>
      <c r="Q23" s="387"/>
      <c r="R23" s="367"/>
      <c r="S23" s="367"/>
      <c r="T23" s="367"/>
      <c r="U23" s="367"/>
      <c r="V23" s="367"/>
      <c r="W23" s="367"/>
      <c r="X23" s="367"/>
    </row>
    <row r="24" spans="2:24" x14ac:dyDescent="0.2">
      <c r="B24" s="385">
        <v>7</v>
      </c>
      <c r="C24" s="213"/>
      <c r="D24" s="131"/>
      <c r="E24" s="131"/>
      <c r="F24" s="564"/>
      <c r="G24" s="565"/>
      <c r="H24" s="131"/>
      <c r="I24" s="564"/>
      <c r="J24" s="565"/>
      <c r="K24" s="131"/>
      <c r="L24" s="131"/>
      <c r="M24" s="201"/>
      <c r="N24" s="131"/>
      <c r="O24" s="386"/>
      <c r="P24" s="386"/>
      <c r="Q24" s="387"/>
    </row>
    <row r="25" spans="2:24" x14ac:dyDescent="0.2">
      <c r="B25" s="385">
        <v>8</v>
      </c>
      <c r="C25" s="213"/>
      <c r="D25" s="131"/>
      <c r="E25" s="131"/>
      <c r="F25" s="564"/>
      <c r="G25" s="565"/>
      <c r="H25" s="131"/>
      <c r="I25" s="564"/>
      <c r="J25" s="565"/>
      <c r="K25" s="131"/>
      <c r="L25" s="131"/>
      <c r="M25" s="201"/>
      <c r="N25" s="131"/>
      <c r="O25" s="386"/>
      <c r="P25" s="386"/>
      <c r="Q25" s="387"/>
      <c r="R25" s="364"/>
    </row>
    <row r="26" spans="2:24" x14ac:dyDescent="0.2">
      <c r="B26" s="385">
        <v>9</v>
      </c>
      <c r="C26" s="213"/>
      <c r="D26" s="131"/>
      <c r="E26" s="131"/>
      <c r="F26" s="564"/>
      <c r="G26" s="565"/>
      <c r="H26" s="131"/>
      <c r="I26" s="564"/>
      <c r="J26" s="565"/>
      <c r="K26" s="131"/>
      <c r="L26" s="131"/>
      <c r="M26" s="201"/>
      <c r="N26" s="131"/>
      <c r="O26" s="386"/>
      <c r="P26" s="386"/>
      <c r="Q26" s="387"/>
      <c r="R26" s="364"/>
    </row>
    <row r="27" spans="2:24" x14ac:dyDescent="0.2">
      <c r="B27" s="385">
        <v>10</v>
      </c>
      <c r="C27" s="213"/>
      <c r="D27" s="131"/>
      <c r="E27" s="131"/>
      <c r="F27" s="564"/>
      <c r="G27" s="565"/>
      <c r="H27" s="131"/>
      <c r="I27" s="564"/>
      <c r="J27" s="565"/>
      <c r="K27" s="131"/>
      <c r="L27" s="131"/>
      <c r="M27" s="201"/>
      <c r="N27" s="131"/>
      <c r="O27" s="386"/>
      <c r="P27" s="386"/>
      <c r="Q27" s="387"/>
    </row>
    <row r="28" spans="2:24" ht="15" x14ac:dyDescent="0.25">
      <c r="B28" s="385">
        <v>11</v>
      </c>
      <c r="C28" s="213"/>
      <c r="D28" s="131"/>
      <c r="E28" s="131"/>
      <c r="F28" s="564"/>
      <c r="G28" s="565"/>
      <c r="H28" s="131"/>
      <c r="I28" s="564"/>
      <c r="J28" s="565"/>
      <c r="K28" s="131"/>
      <c r="L28" s="131"/>
      <c r="M28" s="201"/>
      <c r="N28" s="131"/>
      <c r="O28" s="386"/>
      <c r="P28" s="386"/>
      <c r="Q28" s="387"/>
      <c r="R28" s="388"/>
    </row>
    <row r="29" spans="2:24" x14ac:dyDescent="0.2">
      <c r="B29" s="385">
        <v>12</v>
      </c>
      <c r="C29" s="213"/>
      <c r="D29" s="131"/>
      <c r="E29" s="131"/>
      <c r="F29" s="564"/>
      <c r="G29" s="565"/>
      <c r="H29" s="131"/>
      <c r="I29" s="564"/>
      <c r="J29" s="565"/>
      <c r="K29" s="131"/>
      <c r="L29" s="131"/>
      <c r="M29" s="201"/>
      <c r="N29" s="131"/>
      <c r="O29" s="386"/>
      <c r="P29" s="386"/>
      <c r="Q29" s="387"/>
      <c r="R29" s="389"/>
      <c r="S29" s="390"/>
      <c r="T29" s="390"/>
      <c r="U29" s="390"/>
      <c r="V29" s="390"/>
      <c r="W29" s="390"/>
    </row>
    <row r="30" spans="2:24" x14ac:dyDescent="0.2">
      <c r="B30" s="385">
        <v>13</v>
      </c>
      <c r="C30" s="213"/>
      <c r="D30" s="131"/>
      <c r="E30" s="131"/>
      <c r="F30" s="564"/>
      <c r="G30" s="565"/>
      <c r="H30" s="131"/>
      <c r="I30" s="564"/>
      <c r="J30" s="565"/>
      <c r="K30" s="131"/>
      <c r="L30" s="131"/>
      <c r="M30" s="201"/>
      <c r="N30" s="131"/>
      <c r="O30" s="386"/>
      <c r="P30" s="386"/>
      <c r="Q30" s="387"/>
      <c r="R30" s="389"/>
      <c r="S30" s="390"/>
      <c r="T30" s="390"/>
      <c r="U30" s="390"/>
      <c r="V30" s="390"/>
      <c r="W30" s="390"/>
    </row>
    <row r="31" spans="2:24" x14ac:dyDescent="0.2">
      <c r="B31" s="385">
        <v>14</v>
      </c>
      <c r="C31" s="213"/>
      <c r="D31" s="131"/>
      <c r="E31" s="131"/>
      <c r="F31" s="564"/>
      <c r="G31" s="565"/>
      <c r="H31" s="131"/>
      <c r="I31" s="564"/>
      <c r="J31" s="565"/>
      <c r="K31" s="131"/>
      <c r="L31" s="131"/>
      <c r="M31" s="201"/>
      <c r="N31" s="131"/>
      <c r="O31" s="386"/>
      <c r="P31" s="386"/>
      <c r="Q31" s="387"/>
      <c r="R31" s="389"/>
      <c r="S31" s="390"/>
      <c r="T31" s="390"/>
      <c r="U31" s="390"/>
      <c r="V31" s="390"/>
      <c r="W31" s="390"/>
    </row>
    <row r="32" spans="2:24" x14ac:dyDescent="0.2">
      <c r="B32" s="385">
        <v>15</v>
      </c>
      <c r="C32" s="213"/>
      <c r="D32" s="131"/>
      <c r="E32" s="131"/>
      <c r="F32" s="564"/>
      <c r="G32" s="565"/>
      <c r="H32" s="131"/>
      <c r="I32" s="564"/>
      <c r="J32" s="565"/>
      <c r="K32" s="131"/>
      <c r="L32" s="131"/>
      <c r="M32" s="201"/>
      <c r="N32" s="131"/>
      <c r="O32" s="386"/>
      <c r="P32" s="386"/>
      <c r="Q32" s="387"/>
      <c r="R32" s="389"/>
      <c r="S32" s="390"/>
      <c r="T32" s="390"/>
      <c r="U32" s="390"/>
      <c r="V32" s="390"/>
      <c r="W32" s="390"/>
    </row>
    <row r="33" spans="2:23" x14ac:dyDescent="0.2">
      <c r="B33" s="385">
        <v>16</v>
      </c>
      <c r="C33" s="213"/>
      <c r="D33" s="131"/>
      <c r="E33" s="131"/>
      <c r="F33" s="564"/>
      <c r="G33" s="565"/>
      <c r="H33" s="131"/>
      <c r="I33" s="564"/>
      <c r="J33" s="565"/>
      <c r="K33" s="131"/>
      <c r="L33" s="131"/>
      <c r="M33" s="201"/>
      <c r="N33" s="131"/>
      <c r="O33" s="386"/>
      <c r="P33" s="386"/>
      <c r="Q33" s="387"/>
      <c r="R33" s="389"/>
      <c r="S33" s="390"/>
      <c r="T33" s="390"/>
      <c r="U33" s="390"/>
      <c r="V33" s="390"/>
      <c r="W33" s="390"/>
    </row>
    <row r="34" spans="2:23" x14ac:dyDescent="0.2">
      <c r="B34" s="385">
        <v>17</v>
      </c>
      <c r="C34" s="213"/>
      <c r="D34" s="131"/>
      <c r="E34" s="131"/>
      <c r="F34" s="564"/>
      <c r="G34" s="565"/>
      <c r="H34" s="131"/>
      <c r="I34" s="564"/>
      <c r="J34" s="565"/>
      <c r="K34" s="131"/>
      <c r="L34" s="131"/>
      <c r="M34" s="201"/>
      <c r="N34" s="131"/>
      <c r="O34" s="386"/>
      <c r="P34" s="386"/>
      <c r="Q34" s="387"/>
      <c r="R34" s="389"/>
      <c r="S34" s="390"/>
      <c r="T34" s="390"/>
      <c r="U34" s="390"/>
      <c r="V34" s="390"/>
      <c r="W34" s="390"/>
    </row>
    <row r="35" spans="2:23" x14ac:dyDescent="0.2">
      <c r="B35" s="385">
        <v>18</v>
      </c>
      <c r="C35" s="213"/>
      <c r="D35" s="131"/>
      <c r="E35" s="131"/>
      <c r="F35" s="564"/>
      <c r="G35" s="565"/>
      <c r="H35" s="131"/>
      <c r="I35" s="564"/>
      <c r="J35" s="565"/>
      <c r="K35" s="131"/>
      <c r="L35" s="131"/>
      <c r="M35" s="201"/>
      <c r="N35" s="131"/>
      <c r="O35" s="386"/>
      <c r="P35" s="386"/>
      <c r="Q35" s="387"/>
      <c r="R35" s="389"/>
      <c r="S35" s="390"/>
      <c r="T35" s="390"/>
      <c r="U35" s="390"/>
      <c r="V35" s="390"/>
      <c r="W35" s="390"/>
    </row>
    <row r="36" spans="2:23" x14ac:dyDescent="0.2">
      <c r="B36" s="385">
        <v>19</v>
      </c>
      <c r="C36" s="213"/>
      <c r="D36" s="131"/>
      <c r="E36" s="131"/>
      <c r="F36" s="564"/>
      <c r="G36" s="565"/>
      <c r="H36" s="131"/>
      <c r="I36" s="564"/>
      <c r="J36" s="565"/>
      <c r="K36" s="131"/>
      <c r="L36" s="131"/>
      <c r="M36" s="201"/>
      <c r="N36" s="131"/>
      <c r="O36" s="386"/>
      <c r="P36" s="386"/>
      <c r="Q36" s="387"/>
      <c r="R36" s="389"/>
      <c r="S36" s="390"/>
      <c r="T36" s="390"/>
      <c r="U36" s="390"/>
      <c r="V36" s="390"/>
      <c r="W36" s="390"/>
    </row>
    <row r="37" spans="2:23" x14ac:dyDescent="0.2">
      <c r="B37" s="385">
        <v>20</v>
      </c>
      <c r="C37" s="213"/>
      <c r="D37" s="131"/>
      <c r="E37" s="131"/>
      <c r="F37" s="564"/>
      <c r="G37" s="565"/>
      <c r="H37" s="131"/>
      <c r="I37" s="564"/>
      <c r="J37" s="565"/>
      <c r="K37" s="131"/>
      <c r="L37" s="131"/>
      <c r="M37" s="201"/>
      <c r="N37" s="131"/>
      <c r="O37" s="386"/>
      <c r="P37" s="386"/>
      <c r="Q37" s="387"/>
      <c r="R37" s="389"/>
      <c r="S37" s="390"/>
      <c r="T37" s="390"/>
      <c r="U37" s="390"/>
      <c r="V37" s="390"/>
      <c r="W37" s="390"/>
    </row>
    <row r="38" spans="2:23" x14ac:dyDescent="0.2">
      <c r="B38" s="385">
        <v>21</v>
      </c>
      <c r="C38" s="213"/>
      <c r="D38" s="131"/>
      <c r="E38" s="131"/>
      <c r="F38" s="564"/>
      <c r="G38" s="565"/>
      <c r="H38" s="131"/>
      <c r="I38" s="564"/>
      <c r="J38" s="565"/>
      <c r="K38" s="131"/>
      <c r="L38" s="131"/>
      <c r="M38" s="201"/>
      <c r="N38" s="131"/>
      <c r="O38" s="386"/>
      <c r="P38" s="386"/>
      <c r="Q38" s="387"/>
      <c r="R38" s="389"/>
      <c r="S38" s="390"/>
      <c r="T38" s="390"/>
      <c r="U38" s="390"/>
      <c r="V38" s="390"/>
      <c r="W38" s="390"/>
    </row>
    <row r="39" spans="2:23" x14ac:dyDescent="0.2">
      <c r="B39" s="385">
        <v>22</v>
      </c>
      <c r="C39" s="213"/>
      <c r="D39" s="131"/>
      <c r="E39" s="131"/>
      <c r="F39" s="564"/>
      <c r="G39" s="565"/>
      <c r="H39" s="131"/>
      <c r="I39" s="564"/>
      <c r="J39" s="565"/>
      <c r="K39" s="131"/>
      <c r="L39" s="131"/>
      <c r="M39" s="201"/>
      <c r="N39" s="131"/>
      <c r="O39" s="386"/>
      <c r="P39" s="386"/>
      <c r="Q39" s="387"/>
      <c r="R39" s="389"/>
      <c r="S39" s="390"/>
      <c r="T39" s="390"/>
      <c r="U39" s="390"/>
      <c r="V39" s="390"/>
      <c r="W39" s="390"/>
    </row>
    <row r="40" spans="2:23" x14ac:dyDescent="0.2">
      <c r="B40" s="385">
        <v>23</v>
      </c>
      <c r="C40" s="213"/>
      <c r="D40" s="131"/>
      <c r="E40" s="131"/>
      <c r="F40" s="564"/>
      <c r="G40" s="565"/>
      <c r="H40" s="131"/>
      <c r="I40" s="564"/>
      <c r="J40" s="565"/>
      <c r="K40" s="131"/>
      <c r="L40" s="131"/>
      <c r="M40" s="201"/>
      <c r="N40" s="131"/>
      <c r="O40" s="386"/>
      <c r="P40" s="386"/>
      <c r="Q40" s="387"/>
      <c r="R40" s="389"/>
      <c r="S40" s="390"/>
      <c r="T40" s="390"/>
      <c r="U40" s="390"/>
      <c r="V40" s="390"/>
      <c r="W40" s="390"/>
    </row>
    <row r="41" spans="2:23" x14ac:dyDescent="0.2">
      <c r="B41" s="385">
        <v>24</v>
      </c>
      <c r="C41" s="213"/>
      <c r="D41" s="131"/>
      <c r="E41" s="131"/>
      <c r="F41" s="564"/>
      <c r="G41" s="565"/>
      <c r="H41" s="131"/>
      <c r="I41" s="564"/>
      <c r="J41" s="565"/>
      <c r="K41" s="131"/>
      <c r="L41" s="131"/>
      <c r="M41" s="201"/>
      <c r="N41" s="131"/>
      <c r="O41" s="386"/>
      <c r="P41" s="386"/>
      <c r="Q41" s="387"/>
      <c r="R41" s="389"/>
      <c r="S41" s="390"/>
      <c r="T41" s="390"/>
      <c r="U41" s="390"/>
      <c r="V41" s="390"/>
      <c r="W41" s="390"/>
    </row>
    <row r="42" spans="2:23" x14ac:dyDescent="0.2">
      <c r="B42" s="385">
        <v>25</v>
      </c>
      <c r="C42" s="213"/>
      <c r="D42" s="131"/>
      <c r="E42" s="131"/>
      <c r="F42" s="564"/>
      <c r="G42" s="565"/>
      <c r="H42" s="131"/>
      <c r="I42" s="564"/>
      <c r="J42" s="565"/>
      <c r="K42" s="131"/>
      <c r="L42" s="131"/>
      <c r="M42" s="201"/>
      <c r="N42" s="131"/>
      <c r="O42" s="386"/>
      <c r="P42" s="386"/>
      <c r="Q42" s="387"/>
      <c r="R42" s="389"/>
      <c r="S42" s="390"/>
      <c r="T42" s="390"/>
      <c r="U42" s="390"/>
      <c r="V42" s="390"/>
      <c r="W42" s="390"/>
    </row>
    <row r="43" spans="2:23" x14ac:dyDescent="0.2">
      <c r="B43" s="385">
        <v>26</v>
      </c>
      <c r="C43" s="213"/>
      <c r="D43" s="131"/>
      <c r="E43" s="131"/>
      <c r="F43" s="564"/>
      <c r="G43" s="565"/>
      <c r="H43" s="131"/>
      <c r="I43" s="564"/>
      <c r="J43" s="565"/>
      <c r="K43" s="131"/>
      <c r="L43" s="131"/>
      <c r="M43" s="201"/>
      <c r="N43" s="131"/>
      <c r="O43" s="386"/>
      <c r="P43" s="386"/>
      <c r="Q43" s="387"/>
      <c r="R43" s="389"/>
      <c r="S43" s="390"/>
      <c r="T43" s="390"/>
      <c r="U43" s="390"/>
      <c r="V43" s="390"/>
      <c r="W43" s="390"/>
    </row>
    <row r="44" spans="2:23" x14ac:dyDescent="0.2">
      <c r="B44" s="385">
        <v>27</v>
      </c>
      <c r="C44" s="213"/>
      <c r="D44" s="131"/>
      <c r="E44" s="131"/>
      <c r="F44" s="564"/>
      <c r="G44" s="565"/>
      <c r="H44" s="131"/>
      <c r="I44" s="564"/>
      <c r="J44" s="565"/>
      <c r="K44" s="131"/>
      <c r="L44" s="131"/>
      <c r="M44" s="201"/>
      <c r="N44" s="131"/>
      <c r="O44" s="386"/>
      <c r="P44" s="386"/>
      <c r="Q44" s="387"/>
      <c r="R44" s="389"/>
      <c r="S44" s="390"/>
      <c r="T44" s="390"/>
      <c r="U44" s="390"/>
      <c r="V44" s="390"/>
      <c r="W44" s="390"/>
    </row>
    <row r="45" spans="2:23" x14ac:dyDescent="0.2">
      <c r="B45" s="385">
        <v>28</v>
      </c>
      <c r="C45" s="213"/>
      <c r="D45" s="131"/>
      <c r="E45" s="131"/>
      <c r="F45" s="564"/>
      <c r="G45" s="565"/>
      <c r="H45" s="131"/>
      <c r="I45" s="564"/>
      <c r="J45" s="565"/>
      <c r="K45" s="131"/>
      <c r="L45" s="131"/>
      <c r="M45" s="201"/>
      <c r="N45" s="131"/>
      <c r="O45" s="386"/>
      <c r="P45" s="386"/>
      <c r="Q45" s="387"/>
      <c r="R45" s="389"/>
      <c r="S45" s="390"/>
      <c r="T45" s="390"/>
      <c r="U45" s="390"/>
      <c r="V45" s="390"/>
      <c r="W45" s="390"/>
    </row>
    <row r="46" spans="2:23" x14ac:dyDescent="0.2">
      <c r="B46" s="385">
        <v>29</v>
      </c>
      <c r="C46" s="213"/>
      <c r="D46" s="131"/>
      <c r="E46" s="131"/>
      <c r="F46" s="564"/>
      <c r="G46" s="565"/>
      <c r="H46" s="131"/>
      <c r="I46" s="564"/>
      <c r="J46" s="565"/>
      <c r="K46" s="131"/>
      <c r="L46" s="131"/>
      <c r="M46" s="201"/>
      <c r="N46" s="131"/>
      <c r="O46" s="386"/>
      <c r="P46" s="386"/>
      <c r="Q46" s="387"/>
      <c r="R46" s="389"/>
      <c r="S46" s="390"/>
      <c r="T46" s="390"/>
      <c r="U46" s="390"/>
      <c r="V46" s="390"/>
      <c r="W46" s="390"/>
    </row>
    <row r="47" spans="2:23" x14ac:dyDescent="0.2">
      <c r="B47" s="385">
        <v>30</v>
      </c>
      <c r="C47" s="213"/>
      <c r="D47" s="131"/>
      <c r="E47" s="131"/>
      <c r="F47" s="564"/>
      <c r="G47" s="565"/>
      <c r="H47" s="131"/>
      <c r="I47" s="564"/>
      <c r="J47" s="565"/>
      <c r="K47" s="131"/>
      <c r="L47" s="131"/>
      <c r="M47" s="201"/>
      <c r="N47" s="131"/>
      <c r="O47" s="386"/>
      <c r="P47" s="386"/>
      <c r="Q47" s="387"/>
      <c r="R47" s="389"/>
      <c r="S47" s="390"/>
      <c r="T47" s="390"/>
      <c r="U47" s="390"/>
      <c r="V47" s="390"/>
      <c r="W47" s="390"/>
    </row>
    <row r="48" spans="2:23" x14ac:dyDescent="0.2">
      <c r="B48" s="385">
        <v>31</v>
      </c>
      <c r="C48" s="213"/>
      <c r="D48" s="131"/>
      <c r="E48" s="131"/>
      <c r="F48" s="564"/>
      <c r="G48" s="565"/>
      <c r="H48" s="131"/>
      <c r="I48" s="564"/>
      <c r="J48" s="565"/>
      <c r="K48" s="131"/>
      <c r="L48" s="131"/>
      <c r="M48" s="201"/>
      <c r="N48" s="131"/>
      <c r="O48" s="386"/>
      <c r="P48" s="386"/>
      <c r="Q48" s="387"/>
      <c r="R48" s="389"/>
      <c r="S48" s="390"/>
      <c r="T48" s="390"/>
      <c r="U48" s="390"/>
      <c r="V48" s="390"/>
      <c r="W48" s="390"/>
    </row>
    <row r="49" spans="2:23" x14ac:dyDescent="0.2">
      <c r="B49" s="385">
        <v>32</v>
      </c>
      <c r="C49" s="213"/>
      <c r="D49" s="131"/>
      <c r="E49" s="131"/>
      <c r="F49" s="564"/>
      <c r="G49" s="565"/>
      <c r="H49" s="131"/>
      <c r="I49" s="564"/>
      <c r="J49" s="565"/>
      <c r="K49" s="131"/>
      <c r="L49" s="131"/>
      <c r="M49" s="201"/>
      <c r="N49" s="131"/>
      <c r="O49" s="386"/>
      <c r="P49" s="386"/>
      <c r="Q49" s="387"/>
      <c r="R49" s="389"/>
      <c r="S49" s="390"/>
      <c r="T49" s="390"/>
      <c r="U49" s="390"/>
      <c r="V49" s="390"/>
      <c r="W49" s="390"/>
    </row>
    <row r="50" spans="2:23" x14ac:dyDescent="0.2">
      <c r="B50" s="385">
        <v>33</v>
      </c>
      <c r="C50" s="213"/>
      <c r="D50" s="131"/>
      <c r="E50" s="131"/>
      <c r="F50" s="564"/>
      <c r="G50" s="565"/>
      <c r="H50" s="131"/>
      <c r="I50" s="564"/>
      <c r="J50" s="565"/>
      <c r="K50" s="131"/>
      <c r="L50" s="131"/>
      <c r="M50" s="201"/>
      <c r="N50" s="131"/>
      <c r="O50" s="386"/>
      <c r="P50" s="386"/>
      <c r="Q50" s="387"/>
      <c r="R50" s="389"/>
      <c r="S50" s="390"/>
      <c r="T50" s="390"/>
      <c r="U50" s="390"/>
      <c r="V50" s="390"/>
      <c r="W50" s="390"/>
    </row>
    <row r="51" spans="2:23" x14ac:dyDescent="0.2">
      <c r="B51" s="385">
        <v>34</v>
      </c>
      <c r="C51" s="213"/>
      <c r="D51" s="131"/>
      <c r="E51" s="131"/>
      <c r="F51" s="564"/>
      <c r="G51" s="565"/>
      <c r="H51" s="131"/>
      <c r="I51" s="564"/>
      <c r="J51" s="565"/>
      <c r="K51" s="131"/>
      <c r="L51" s="131"/>
      <c r="M51" s="201"/>
      <c r="N51" s="131"/>
      <c r="O51" s="386"/>
      <c r="P51" s="386"/>
      <c r="Q51" s="387"/>
      <c r="R51" s="389"/>
      <c r="S51" s="390"/>
      <c r="T51" s="390"/>
      <c r="U51" s="390"/>
      <c r="V51" s="390"/>
      <c r="W51" s="390"/>
    </row>
    <row r="52" spans="2:23" x14ac:dyDescent="0.2">
      <c r="B52" s="385">
        <v>35</v>
      </c>
      <c r="C52" s="213"/>
      <c r="D52" s="131"/>
      <c r="E52" s="131"/>
      <c r="F52" s="564"/>
      <c r="G52" s="565"/>
      <c r="H52" s="131"/>
      <c r="I52" s="564"/>
      <c r="J52" s="565"/>
      <c r="K52" s="131"/>
      <c r="L52" s="131"/>
      <c r="M52" s="201"/>
      <c r="N52" s="131"/>
      <c r="O52" s="386"/>
      <c r="P52" s="386"/>
      <c r="Q52" s="387"/>
      <c r="R52" s="389"/>
      <c r="S52" s="390"/>
      <c r="T52" s="390"/>
      <c r="U52" s="390"/>
      <c r="V52" s="390"/>
      <c r="W52" s="390"/>
    </row>
    <row r="53" spans="2:23" x14ac:dyDescent="0.2">
      <c r="B53" s="385">
        <v>36</v>
      </c>
      <c r="C53" s="213"/>
      <c r="D53" s="131"/>
      <c r="E53" s="131"/>
      <c r="F53" s="564"/>
      <c r="G53" s="565"/>
      <c r="H53" s="131"/>
      <c r="I53" s="564"/>
      <c r="J53" s="565"/>
      <c r="K53" s="131"/>
      <c r="L53" s="131"/>
      <c r="M53" s="201"/>
      <c r="N53" s="131"/>
      <c r="O53" s="386"/>
      <c r="P53" s="386"/>
      <c r="Q53" s="387"/>
      <c r="R53" s="389"/>
      <c r="S53" s="390"/>
      <c r="T53" s="390"/>
      <c r="U53" s="390"/>
      <c r="V53" s="390"/>
      <c r="W53" s="390"/>
    </row>
    <row r="54" spans="2:23" x14ac:dyDescent="0.2">
      <c r="B54" s="385">
        <v>37</v>
      </c>
      <c r="C54" s="213"/>
      <c r="D54" s="131"/>
      <c r="E54" s="131"/>
      <c r="F54" s="564"/>
      <c r="G54" s="565"/>
      <c r="H54" s="131"/>
      <c r="I54" s="564"/>
      <c r="J54" s="565"/>
      <c r="K54" s="131"/>
      <c r="L54" s="131"/>
      <c r="M54" s="201"/>
      <c r="N54" s="131"/>
      <c r="O54" s="386"/>
      <c r="P54" s="386"/>
      <c r="Q54" s="387"/>
      <c r="R54" s="389"/>
      <c r="S54" s="390"/>
      <c r="T54" s="390"/>
      <c r="U54" s="390"/>
      <c r="V54" s="390"/>
      <c r="W54" s="390"/>
    </row>
    <row r="55" spans="2:23" x14ac:dyDescent="0.2">
      <c r="B55" s="385">
        <v>38</v>
      </c>
      <c r="C55" s="213"/>
      <c r="D55" s="131"/>
      <c r="E55" s="131"/>
      <c r="F55" s="564"/>
      <c r="G55" s="565"/>
      <c r="H55" s="131"/>
      <c r="I55" s="564"/>
      <c r="J55" s="565"/>
      <c r="K55" s="131"/>
      <c r="L55" s="131"/>
      <c r="M55" s="201"/>
      <c r="N55" s="131"/>
      <c r="O55" s="386"/>
      <c r="P55" s="386"/>
      <c r="Q55" s="387"/>
      <c r="R55" s="389"/>
      <c r="S55" s="390"/>
      <c r="T55" s="390"/>
      <c r="U55" s="390"/>
      <c r="V55" s="390"/>
      <c r="W55" s="390"/>
    </row>
    <row r="56" spans="2:23" x14ac:dyDescent="0.2">
      <c r="B56" s="385">
        <v>39</v>
      </c>
      <c r="C56" s="213"/>
      <c r="D56" s="131"/>
      <c r="E56" s="131"/>
      <c r="F56" s="564"/>
      <c r="G56" s="565"/>
      <c r="H56" s="131"/>
      <c r="I56" s="564"/>
      <c r="J56" s="565"/>
      <c r="K56" s="131"/>
      <c r="L56" s="131"/>
      <c r="M56" s="201"/>
      <c r="N56" s="131"/>
      <c r="O56" s="386"/>
      <c r="P56" s="386"/>
      <c r="Q56" s="387"/>
      <c r="R56" s="389"/>
      <c r="S56" s="390"/>
      <c r="T56" s="390"/>
      <c r="U56" s="390"/>
      <c r="V56" s="390"/>
      <c r="W56" s="390"/>
    </row>
    <row r="57" spans="2:23" x14ac:dyDescent="0.2">
      <c r="B57" s="385">
        <v>40</v>
      </c>
      <c r="C57" s="213"/>
      <c r="D57" s="131"/>
      <c r="E57" s="131"/>
      <c r="F57" s="564"/>
      <c r="G57" s="565"/>
      <c r="H57" s="131"/>
      <c r="I57" s="564"/>
      <c r="J57" s="565"/>
      <c r="K57" s="131"/>
      <c r="L57" s="131"/>
      <c r="M57" s="201"/>
      <c r="N57" s="131"/>
      <c r="O57" s="386"/>
      <c r="P57" s="386"/>
      <c r="Q57" s="387"/>
      <c r="R57" s="389"/>
      <c r="S57" s="390"/>
      <c r="T57" s="390"/>
      <c r="U57" s="390"/>
      <c r="V57" s="390"/>
      <c r="W57" s="390"/>
    </row>
    <row r="58" spans="2:23" x14ac:dyDescent="0.2">
      <c r="B58" s="385">
        <v>41</v>
      </c>
      <c r="C58" s="213"/>
      <c r="D58" s="131"/>
      <c r="E58" s="131"/>
      <c r="F58" s="564"/>
      <c r="G58" s="565"/>
      <c r="H58" s="131"/>
      <c r="I58" s="564"/>
      <c r="J58" s="565"/>
      <c r="K58" s="131"/>
      <c r="L58" s="131"/>
      <c r="M58" s="201"/>
      <c r="N58" s="131"/>
      <c r="O58" s="386"/>
      <c r="P58" s="386"/>
      <c r="Q58" s="387"/>
      <c r="R58" s="389"/>
      <c r="S58" s="390"/>
      <c r="T58" s="390"/>
      <c r="U58" s="390"/>
      <c r="V58" s="390"/>
      <c r="W58" s="390"/>
    </row>
    <row r="59" spans="2:23" x14ac:dyDescent="0.2">
      <c r="B59" s="385">
        <v>42</v>
      </c>
      <c r="C59" s="213"/>
      <c r="D59" s="131"/>
      <c r="E59" s="131"/>
      <c r="F59" s="564"/>
      <c r="G59" s="565"/>
      <c r="H59" s="131"/>
      <c r="I59" s="564"/>
      <c r="J59" s="565"/>
      <c r="K59" s="131"/>
      <c r="L59" s="131"/>
      <c r="M59" s="201"/>
      <c r="N59" s="131"/>
      <c r="O59" s="386"/>
      <c r="P59" s="386"/>
      <c r="Q59" s="387"/>
      <c r="R59" s="389"/>
      <c r="S59" s="390"/>
      <c r="T59" s="390"/>
      <c r="U59" s="390"/>
      <c r="V59" s="390"/>
      <c r="W59" s="390"/>
    </row>
    <row r="60" spans="2:23" x14ac:dyDescent="0.2">
      <c r="B60" s="385">
        <v>43</v>
      </c>
      <c r="C60" s="213"/>
      <c r="D60" s="131"/>
      <c r="E60" s="131"/>
      <c r="F60" s="564"/>
      <c r="G60" s="565"/>
      <c r="H60" s="131"/>
      <c r="I60" s="564"/>
      <c r="J60" s="565"/>
      <c r="K60" s="131"/>
      <c r="L60" s="131"/>
      <c r="M60" s="201"/>
      <c r="N60" s="131"/>
      <c r="O60" s="386"/>
      <c r="P60" s="386"/>
      <c r="Q60" s="387"/>
      <c r="R60" s="389"/>
      <c r="S60" s="390"/>
      <c r="T60" s="390"/>
      <c r="U60" s="390"/>
      <c r="V60" s="390"/>
      <c r="W60" s="390"/>
    </row>
    <row r="61" spans="2:23" x14ac:dyDescent="0.2">
      <c r="B61" s="385">
        <v>44</v>
      </c>
      <c r="C61" s="213"/>
      <c r="D61" s="131"/>
      <c r="E61" s="131"/>
      <c r="F61" s="564"/>
      <c r="G61" s="565"/>
      <c r="H61" s="131"/>
      <c r="I61" s="564"/>
      <c r="J61" s="565"/>
      <c r="K61" s="131"/>
      <c r="L61" s="131"/>
      <c r="M61" s="201"/>
      <c r="N61" s="131"/>
      <c r="O61" s="386"/>
      <c r="P61" s="386"/>
      <c r="Q61" s="387"/>
      <c r="R61" s="389"/>
      <c r="S61" s="390"/>
      <c r="T61" s="390"/>
      <c r="U61" s="390"/>
      <c r="V61" s="390"/>
      <c r="W61" s="390"/>
    </row>
    <row r="62" spans="2:23" x14ac:dyDescent="0.2">
      <c r="B62" s="385">
        <v>45</v>
      </c>
      <c r="C62" s="213"/>
      <c r="D62" s="131"/>
      <c r="E62" s="131"/>
      <c r="F62" s="564"/>
      <c r="G62" s="565"/>
      <c r="H62" s="131"/>
      <c r="I62" s="564"/>
      <c r="J62" s="565"/>
      <c r="K62" s="131"/>
      <c r="L62" s="131"/>
      <c r="M62" s="201"/>
      <c r="N62" s="131"/>
      <c r="O62" s="386"/>
      <c r="P62" s="386"/>
      <c r="Q62" s="387"/>
      <c r="R62" s="389"/>
      <c r="S62" s="390"/>
      <c r="T62" s="390"/>
      <c r="U62" s="390"/>
      <c r="V62" s="390"/>
      <c r="W62" s="390"/>
    </row>
    <row r="63" spans="2:23" x14ac:dyDescent="0.2">
      <c r="B63" s="385">
        <v>46</v>
      </c>
      <c r="C63" s="213"/>
      <c r="D63" s="131"/>
      <c r="E63" s="131"/>
      <c r="F63" s="564"/>
      <c r="G63" s="565"/>
      <c r="H63" s="131"/>
      <c r="I63" s="564"/>
      <c r="J63" s="565"/>
      <c r="K63" s="131"/>
      <c r="L63" s="131"/>
      <c r="M63" s="201"/>
      <c r="N63" s="131"/>
      <c r="O63" s="386"/>
      <c r="P63" s="386"/>
      <c r="Q63" s="387"/>
      <c r="R63" s="389"/>
      <c r="S63" s="390"/>
      <c r="T63" s="390"/>
      <c r="U63" s="390"/>
      <c r="V63" s="390"/>
      <c r="W63" s="390"/>
    </row>
    <row r="64" spans="2:23" x14ac:dyDescent="0.2">
      <c r="B64" s="385">
        <v>47</v>
      </c>
      <c r="C64" s="213"/>
      <c r="D64" s="131"/>
      <c r="E64" s="131"/>
      <c r="F64" s="564"/>
      <c r="G64" s="565"/>
      <c r="H64" s="131"/>
      <c r="I64" s="564"/>
      <c r="J64" s="565"/>
      <c r="K64" s="131"/>
      <c r="L64" s="131"/>
      <c r="M64" s="201"/>
      <c r="N64" s="131"/>
      <c r="O64" s="386"/>
      <c r="P64" s="386"/>
      <c r="Q64" s="387"/>
      <c r="R64" s="389"/>
      <c r="S64" s="390"/>
      <c r="T64" s="390"/>
      <c r="U64" s="390"/>
      <c r="V64" s="390"/>
      <c r="W64" s="390"/>
    </row>
    <row r="65" spans="2:23" x14ac:dyDescent="0.2">
      <c r="B65" s="385">
        <v>48</v>
      </c>
      <c r="C65" s="213"/>
      <c r="D65" s="131"/>
      <c r="E65" s="131"/>
      <c r="F65" s="564"/>
      <c r="G65" s="565"/>
      <c r="H65" s="131"/>
      <c r="I65" s="564"/>
      <c r="J65" s="565"/>
      <c r="K65" s="131"/>
      <c r="L65" s="131"/>
      <c r="M65" s="201"/>
      <c r="N65" s="131"/>
      <c r="O65" s="386"/>
      <c r="P65" s="386"/>
      <c r="Q65" s="387"/>
      <c r="R65" s="389"/>
      <c r="S65" s="390"/>
      <c r="T65" s="390"/>
      <c r="U65" s="390"/>
      <c r="V65" s="390"/>
      <c r="W65" s="390"/>
    </row>
    <row r="66" spans="2:23" x14ac:dyDescent="0.2">
      <c r="B66" s="385">
        <v>49</v>
      </c>
      <c r="C66" s="213"/>
      <c r="D66" s="131"/>
      <c r="E66" s="131"/>
      <c r="F66" s="564"/>
      <c r="G66" s="565"/>
      <c r="H66" s="131"/>
      <c r="I66" s="564"/>
      <c r="J66" s="565"/>
      <c r="K66" s="131"/>
      <c r="L66" s="131"/>
      <c r="M66" s="201"/>
      <c r="N66" s="131"/>
      <c r="O66" s="386"/>
      <c r="P66" s="386"/>
      <c r="Q66" s="387"/>
      <c r="R66" s="389"/>
      <c r="S66" s="390"/>
      <c r="T66" s="390"/>
      <c r="U66" s="390"/>
      <c r="V66" s="390"/>
      <c r="W66" s="390"/>
    </row>
    <row r="67" spans="2:23" x14ac:dyDescent="0.2">
      <c r="B67" s="385">
        <v>50</v>
      </c>
      <c r="C67" s="213"/>
      <c r="D67" s="131"/>
      <c r="E67" s="131"/>
      <c r="F67" s="564"/>
      <c r="G67" s="565"/>
      <c r="H67" s="131"/>
      <c r="I67" s="564"/>
      <c r="J67" s="565"/>
      <c r="K67" s="131"/>
      <c r="L67" s="131"/>
      <c r="M67" s="201"/>
      <c r="N67" s="131"/>
      <c r="O67" s="386"/>
      <c r="P67" s="386"/>
      <c r="Q67" s="387"/>
      <c r="R67" s="389"/>
      <c r="S67" s="390"/>
      <c r="T67" s="390"/>
      <c r="U67" s="390"/>
      <c r="V67" s="390"/>
      <c r="W67" s="390"/>
    </row>
    <row r="68" spans="2:23" x14ac:dyDescent="0.2">
      <c r="B68" s="385">
        <v>51</v>
      </c>
      <c r="C68" s="213"/>
      <c r="D68" s="131"/>
      <c r="E68" s="131"/>
      <c r="F68" s="564"/>
      <c r="G68" s="565"/>
      <c r="H68" s="131"/>
      <c r="I68" s="564"/>
      <c r="J68" s="565"/>
      <c r="K68" s="131"/>
      <c r="L68" s="131"/>
      <c r="M68" s="201"/>
      <c r="N68" s="131"/>
      <c r="O68" s="386"/>
      <c r="P68" s="386"/>
      <c r="Q68" s="387"/>
      <c r="R68" s="389"/>
      <c r="S68" s="390"/>
      <c r="T68" s="390"/>
      <c r="U68" s="390"/>
      <c r="V68" s="390"/>
      <c r="W68" s="390"/>
    </row>
    <row r="69" spans="2:23" x14ac:dyDescent="0.2">
      <c r="B69" s="385">
        <v>52</v>
      </c>
      <c r="C69" s="213"/>
      <c r="D69" s="131"/>
      <c r="E69" s="131"/>
      <c r="F69" s="564"/>
      <c r="G69" s="565"/>
      <c r="H69" s="131"/>
      <c r="I69" s="564"/>
      <c r="J69" s="565"/>
      <c r="K69" s="131"/>
      <c r="L69" s="131"/>
      <c r="M69" s="201"/>
      <c r="N69" s="131"/>
      <c r="O69" s="386"/>
      <c r="P69" s="386"/>
      <c r="Q69" s="387"/>
      <c r="R69" s="389"/>
      <c r="S69" s="390"/>
      <c r="T69" s="390"/>
      <c r="U69" s="390"/>
      <c r="V69" s="390"/>
      <c r="W69" s="390"/>
    </row>
    <row r="70" spans="2:23" x14ac:dyDescent="0.2">
      <c r="B70" s="385">
        <v>53</v>
      </c>
      <c r="C70" s="213"/>
      <c r="D70" s="131"/>
      <c r="E70" s="131"/>
      <c r="F70" s="564"/>
      <c r="G70" s="565"/>
      <c r="H70" s="131"/>
      <c r="I70" s="564"/>
      <c r="J70" s="565"/>
      <c r="K70" s="131"/>
      <c r="L70" s="131"/>
      <c r="M70" s="201"/>
      <c r="N70" s="131"/>
      <c r="O70" s="386"/>
      <c r="P70" s="386"/>
      <c r="Q70" s="387"/>
      <c r="R70" s="389"/>
      <c r="S70" s="390"/>
      <c r="T70" s="390"/>
      <c r="U70" s="390"/>
      <c r="V70" s="390"/>
      <c r="W70" s="390"/>
    </row>
    <row r="71" spans="2:23" x14ac:dyDescent="0.2">
      <c r="B71" s="385">
        <v>54</v>
      </c>
      <c r="C71" s="213"/>
      <c r="D71" s="131"/>
      <c r="E71" s="131"/>
      <c r="F71" s="564"/>
      <c r="G71" s="565"/>
      <c r="H71" s="131"/>
      <c r="I71" s="564"/>
      <c r="J71" s="565"/>
      <c r="K71" s="131"/>
      <c r="L71" s="131"/>
      <c r="M71" s="201"/>
      <c r="N71" s="131"/>
      <c r="O71" s="386"/>
      <c r="P71" s="386"/>
      <c r="Q71" s="387"/>
      <c r="R71" s="389"/>
      <c r="S71" s="390"/>
      <c r="T71" s="390"/>
      <c r="U71" s="390"/>
      <c r="V71" s="390"/>
      <c r="W71" s="390"/>
    </row>
    <row r="72" spans="2:23" x14ac:dyDescent="0.2">
      <c r="B72" s="385">
        <v>55</v>
      </c>
      <c r="C72" s="213"/>
      <c r="D72" s="131"/>
      <c r="E72" s="131"/>
      <c r="F72" s="564"/>
      <c r="G72" s="565"/>
      <c r="H72" s="131"/>
      <c r="I72" s="564"/>
      <c r="J72" s="565"/>
      <c r="K72" s="131"/>
      <c r="L72" s="131"/>
      <c r="M72" s="201"/>
      <c r="N72" s="131"/>
      <c r="O72" s="386"/>
      <c r="P72" s="386"/>
      <c r="Q72" s="387"/>
      <c r="R72" s="389"/>
      <c r="S72" s="390"/>
      <c r="T72" s="390"/>
      <c r="U72" s="390"/>
      <c r="V72" s="390"/>
      <c r="W72" s="390"/>
    </row>
    <row r="73" spans="2:23" x14ac:dyDescent="0.2">
      <c r="B73" s="385">
        <v>56</v>
      </c>
      <c r="C73" s="213"/>
      <c r="D73" s="131"/>
      <c r="E73" s="131"/>
      <c r="F73" s="564"/>
      <c r="G73" s="565"/>
      <c r="H73" s="131"/>
      <c r="I73" s="564"/>
      <c r="J73" s="565"/>
      <c r="K73" s="131"/>
      <c r="L73" s="131"/>
      <c r="M73" s="201"/>
      <c r="N73" s="131"/>
      <c r="O73" s="386"/>
      <c r="P73" s="386"/>
      <c r="Q73" s="387"/>
      <c r="R73" s="389"/>
      <c r="S73" s="390"/>
      <c r="T73" s="390"/>
      <c r="U73" s="390"/>
      <c r="V73" s="390"/>
      <c r="W73" s="390"/>
    </row>
    <row r="74" spans="2:23" x14ac:dyDescent="0.2">
      <c r="B74" s="385">
        <v>57</v>
      </c>
      <c r="C74" s="213"/>
      <c r="D74" s="131"/>
      <c r="E74" s="131"/>
      <c r="F74" s="564"/>
      <c r="G74" s="565"/>
      <c r="H74" s="131"/>
      <c r="I74" s="564"/>
      <c r="J74" s="565"/>
      <c r="K74" s="131"/>
      <c r="L74" s="131"/>
      <c r="M74" s="201"/>
      <c r="N74" s="131"/>
      <c r="O74" s="386"/>
      <c r="P74" s="386"/>
      <c r="Q74" s="387"/>
      <c r="R74" s="389"/>
      <c r="S74" s="390"/>
      <c r="T74" s="390"/>
      <c r="U74" s="390"/>
      <c r="V74" s="390"/>
      <c r="W74" s="390"/>
    </row>
    <row r="75" spans="2:23" x14ac:dyDescent="0.2">
      <c r="B75" s="385">
        <v>58</v>
      </c>
      <c r="C75" s="213"/>
      <c r="D75" s="131"/>
      <c r="E75" s="131"/>
      <c r="F75" s="564"/>
      <c r="G75" s="565"/>
      <c r="H75" s="131"/>
      <c r="I75" s="564"/>
      <c r="J75" s="565"/>
      <c r="K75" s="131"/>
      <c r="L75" s="131"/>
      <c r="M75" s="201"/>
      <c r="N75" s="131"/>
      <c r="O75" s="386"/>
      <c r="P75" s="386"/>
      <c r="Q75" s="387"/>
      <c r="R75" s="389"/>
      <c r="S75" s="390"/>
      <c r="T75" s="390"/>
      <c r="U75" s="390"/>
      <c r="V75" s="390"/>
      <c r="W75" s="390"/>
    </row>
    <row r="76" spans="2:23" x14ac:dyDescent="0.2">
      <c r="B76" s="385">
        <v>59</v>
      </c>
      <c r="C76" s="213"/>
      <c r="D76" s="131"/>
      <c r="E76" s="131"/>
      <c r="F76" s="564"/>
      <c r="G76" s="565"/>
      <c r="H76" s="131"/>
      <c r="I76" s="564"/>
      <c r="J76" s="565"/>
      <c r="K76" s="131"/>
      <c r="L76" s="131"/>
      <c r="M76" s="201"/>
      <c r="N76" s="131"/>
      <c r="O76" s="386"/>
      <c r="P76" s="386"/>
      <c r="Q76" s="387"/>
      <c r="R76" s="389"/>
      <c r="S76" s="390"/>
      <c r="T76" s="390"/>
      <c r="U76" s="390"/>
      <c r="V76" s="390"/>
      <c r="W76" s="390"/>
    </row>
    <row r="77" spans="2:23" x14ac:dyDescent="0.2">
      <c r="B77" s="385">
        <v>60</v>
      </c>
      <c r="C77" s="213"/>
      <c r="D77" s="131"/>
      <c r="E77" s="131"/>
      <c r="F77" s="564"/>
      <c r="G77" s="565"/>
      <c r="H77" s="131"/>
      <c r="I77" s="564"/>
      <c r="J77" s="565"/>
      <c r="K77" s="131"/>
      <c r="L77" s="131"/>
      <c r="M77" s="201"/>
      <c r="N77" s="131"/>
      <c r="O77" s="386"/>
      <c r="P77" s="386"/>
      <c r="Q77" s="387"/>
      <c r="R77" s="389"/>
      <c r="S77" s="390"/>
      <c r="T77" s="390"/>
      <c r="U77" s="390"/>
      <c r="V77" s="390"/>
      <c r="W77" s="390"/>
    </row>
    <row r="78" spans="2:23" ht="15" x14ac:dyDescent="0.25">
      <c r="C78" s="555" t="s">
        <v>483</v>
      </c>
      <c r="D78" s="556"/>
      <c r="E78" s="556"/>
      <c r="F78" s="556"/>
      <c r="G78" s="556"/>
      <c r="H78" s="556"/>
      <c r="I78" s="556"/>
      <c r="J78" s="556"/>
      <c r="K78" s="556"/>
      <c r="L78" s="556"/>
      <c r="M78" s="556"/>
      <c r="N78" s="556"/>
      <c r="O78" s="391">
        <f>SUM(O18:O77)</f>
        <v>0</v>
      </c>
      <c r="P78" s="391">
        <f>SUM(P18:P77)</f>
        <v>0</v>
      </c>
      <c r="Q78" s="392">
        <f>SUM(Q18:Q77)</f>
        <v>0</v>
      </c>
    </row>
    <row r="79" spans="2:23" ht="15" x14ac:dyDescent="0.25">
      <c r="C79" s="130"/>
      <c r="D79" s="130"/>
      <c r="E79" s="130"/>
      <c r="F79" s="130"/>
      <c r="G79" s="130"/>
      <c r="H79" s="130"/>
      <c r="I79" s="130"/>
      <c r="J79" s="130"/>
      <c r="K79" s="130"/>
      <c r="L79" s="130"/>
      <c r="M79" s="130"/>
      <c r="N79" s="130"/>
      <c r="O79" s="127"/>
      <c r="P79" s="127"/>
      <c r="Q79" s="393"/>
    </row>
    <row r="80" spans="2:23" ht="15" x14ac:dyDescent="0.25">
      <c r="C80" s="130"/>
      <c r="D80" s="130"/>
      <c r="E80" s="130"/>
      <c r="F80" s="130"/>
      <c r="G80" s="130"/>
      <c r="H80" s="130"/>
      <c r="I80" s="130"/>
      <c r="J80" s="130"/>
      <c r="K80" s="130"/>
      <c r="L80" s="130"/>
      <c r="M80" s="130"/>
      <c r="N80" s="130"/>
      <c r="O80" s="127"/>
      <c r="P80" s="127"/>
      <c r="Q80" s="393"/>
    </row>
    <row r="81" spans="3:17" ht="15" x14ac:dyDescent="0.25">
      <c r="C81" s="130"/>
      <c r="D81" s="130"/>
      <c r="E81" s="130"/>
      <c r="F81" s="130"/>
      <c r="G81" s="130"/>
      <c r="H81" s="130"/>
      <c r="I81" s="130"/>
      <c r="J81" s="130"/>
      <c r="K81" s="130"/>
      <c r="L81" s="130"/>
      <c r="M81" s="130"/>
      <c r="N81" s="130"/>
      <c r="O81" s="127"/>
      <c r="P81" s="127"/>
      <c r="Q81" s="393"/>
    </row>
    <row r="82" spans="3:17" ht="15" x14ac:dyDescent="0.25">
      <c r="C82" s="130"/>
      <c r="D82" s="130"/>
      <c r="E82" s="130"/>
      <c r="F82" s="130"/>
      <c r="G82" s="130"/>
      <c r="H82" s="130"/>
      <c r="I82" s="130"/>
      <c r="J82" s="130"/>
      <c r="K82" s="130"/>
      <c r="L82" s="130"/>
      <c r="M82" s="130"/>
      <c r="N82" s="130"/>
      <c r="O82" s="127"/>
      <c r="P82" s="127"/>
      <c r="Q82" s="393"/>
    </row>
    <row r="83" spans="3:17" ht="15" x14ac:dyDescent="0.25">
      <c r="C83" s="130"/>
      <c r="D83" s="130"/>
      <c r="E83" s="130"/>
      <c r="F83" s="130"/>
      <c r="G83" s="130"/>
      <c r="H83" s="130"/>
      <c r="I83" s="130"/>
      <c r="J83" s="130"/>
      <c r="K83" s="130"/>
      <c r="L83" s="130"/>
      <c r="M83" s="130"/>
      <c r="N83" s="130"/>
      <c r="O83" s="127"/>
      <c r="P83" s="127"/>
      <c r="Q83" s="393"/>
    </row>
    <row r="84" spans="3:17" s="367" customFormat="1" ht="15" x14ac:dyDescent="0.25">
      <c r="C84" s="130"/>
      <c r="D84" s="130"/>
      <c r="E84" s="130"/>
      <c r="F84" s="130"/>
      <c r="G84" s="130"/>
      <c r="H84" s="130"/>
      <c r="I84" s="130"/>
      <c r="J84" s="130"/>
      <c r="K84" s="130"/>
      <c r="L84" s="130"/>
      <c r="M84" s="130"/>
      <c r="N84" s="130"/>
      <c r="O84" s="127"/>
      <c r="P84" s="127"/>
      <c r="Q84" s="393"/>
    </row>
  </sheetData>
  <sheetProtection password="D73D" sheet="1" objects="1" scenarios="1" formatRows="0"/>
  <mergeCells count="146">
    <mergeCell ref="D8:K8"/>
    <mergeCell ref="D9:K9"/>
    <mergeCell ref="D10:K10"/>
    <mergeCell ref="D11:K11"/>
    <mergeCell ref="C2:Q2"/>
    <mergeCell ref="G4:H4"/>
    <mergeCell ref="I4:J4"/>
    <mergeCell ref="K4:L4"/>
    <mergeCell ref="D5:K5"/>
    <mergeCell ref="N5:P5"/>
    <mergeCell ref="D6:K6"/>
    <mergeCell ref="D7:K7"/>
    <mergeCell ref="D4:E4"/>
    <mergeCell ref="L16:L17"/>
    <mergeCell ref="M16:M17"/>
    <mergeCell ref="O16:P16"/>
    <mergeCell ref="Q16:Q17"/>
    <mergeCell ref="F17:G17"/>
    <mergeCell ref="I17:J17"/>
    <mergeCell ref="C12:K12"/>
    <mergeCell ref="C16:C17"/>
    <mergeCell ref="D16:D17"/>
    <mergeCell ref="E16:E17"/>
    <mergeCell ref="F16:G16"/>
    <mergeCell ref="I16:J16"/>
    <mergeCell ref="F33:G33"/>
    <mergeCell ref="F34:G34"/>
    <mergeCell ref="F35:G35"/>
    <mergeCell ref="F36:G36"/>
    <mergeCell ref="F37:G37"/>
    <mergeCell ref="C78:N78"/>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43:G43"/>
    <mergeCell ref="F44:G44"/>
    <mergeCell ref="F45:G45"/>
    <mergeCell ref="F46:G46"/>
    <mergeCell ref="F47:G47"/>
    <mergeCell ref="F38:G38"/>
    <mergeCell ref="F39:G39"/>
    <mergeCell ref="F40:G40"/>
    <mergeCell ref="F41:G41"/>
    <mergeCell ref="F42:G42"/>
    <mergeCell ref="F53:G53"/>
    <mergeCell ref="F54:G54"/>
    <mergeCell ref="F55:G55"/>
    <mergeCell ref="F56:G56"/>
    <mergeCell ref="F57:G57"/>
    <mergeCell ref="F48:G48"/>
    <mergeCell ref="F49:G49"/>
    <mergeCell ref="F50:G50"/>
    <mergeCell ref="F51:G51"/>
    <mergeCell ref="F52:G52"/>
    <mergeCell ref="F63:G63"/>
    <mergeCell ref="F64:G64"/>
    <mergeCell ref="F65:G65"/>
    <mergeCell ref="F66:G66"/>
    <mergeCell ref="F67:G67"/>
    <mergeCell ref="F58:G58"/>
    <mergeCell ref="F59:G59"/>
    <mergeCell ref="F60:G60"/>
    <mergeCell ref="F61:G61"/>
    <mergeCell ref="F62:G62"/>
    <mergeCell ref="F73:G73"/>
    <mergeCell ref="F74:G74"/>
    <mergeCell ref="F75:G75"/>
    <mergeCell ref="F76:G76"/>
    <mergeCell ref="F77:G77"/>
    <mergeCell ref="F68:G68"/>
    <mergeCell ref="F69:G69"/>
    <mergeCell ref="F70:G70"/>
    <mergeCell ref="F71:G71"/>
    <mergeCell ref="F72:G72"/>
    <mergeCell ref="I23:J23"/>
    <mergeCell ref="I24:J24"/>
    <mergeCell ref="I25:J25"/>
    <mergeCell ref="I26:J26"/>
    <mergeCell ref="I27:J27"/>
    <mergeCell ref="I18:J18"/>
    <mergeCell ref="I19:J19"/>
    <mergeCell ref="I20:J20"/>
    <mergeCell ref="I21:J21"/>
    <mergeCell ref="I22:J22"/>
    <mergeCell ref="I33:J33"/>
    <mergeCell ref="I34:J34"/>
    <mergeCell ref="I35:J35"/>
    <mergeCell ref="I36:J36"/>
    <mergeCell ref="I37:J37"/>
    <mergeCell ref="I28:J28"/>
    <mergeCell ref="I29:J29"/>
    <mergeCell ref="I30:J30"/>
    <mergeCell ref="I31:J31"/>
    <mergeCell ref="I32:J32"/>
    <mergeCell ref="I43:J43"/>
    <mergeCell ref="I44:J44"/>
    <mergeCell ref="I45:J45"/>
    <mergeCell ref="I46:J46"/>
    <mergeCell ref="I47:J47"/>
    <mergeCell ref="I38:J38"/>
    <mergeCell ref="I39:J39"/>
    <mergeCell ref="I40:J40"/>
    <mergeCell ref="I41:J41"/>
    <mergeCell ref="I42:J42"/>
    <mergeCell ref="I53:J53"/>
    <mergeCell ref="I54:J54"/>
    <mergeCell ref="I55:J55"/>
    <mergeCell ref="I56:J56"/>
    <mergeCell ref="I57:J57"/>
    <mergeCell ref="I48:J48"/>
    <mergeCell ref="I49:J49"/>
    <mergeCell ref="I50:J50"/>
    <mergeCell ref="I51:J51"/>
    <mergeCell ref="I52:J52"/>
    <mergeCell ref="I63:J63"/>
    <mergeCell ref="I64:J64"/>
    <mergeCell ref="I65:J65"/>
    <mergeCell ref="I66:J66"/>
    <mergeCell ref="I67:J67"/>
    <mergeCell ref="I58:J58"/>
    <mergeCell ref="I59:J59"/>
    <mergeCell ref="I60:J60"/>
    <mergeCell ref="I61:J61"/>
    <mergeCell ref="I62:J62"/>
    <mergeCell ref="I73:J73"/>
    <mergeCell ref="I74:J74"/>
    <mergeCell ref="I75:J75"/>
    <mergeCell ref="I76:J76"/>
    <mergeCell ref="I77:J77"/>
    <mergeCell ref="I68:J68"/>
    <mergeCell ref="I69:J69"/>
    <mergeCell ref="I70:J70"/>
    <mergeCell ref="I71:J71"/>
    <mergeCell ref="I72:J72"/>
  </mergeCells>
  <printOptions horizontalCentered="1"/>
  <pageMargins left="0.70866141732283472" right="0.70866141732283472" top="0.74803149606299213" bottom="0.74803149606299213" header="0.31496062992125984" footer="0.31496062992125984"/>
  <pageSetup paperSize="5" scale="66" fitToHeight="0" orientation="landscape" r:id="rId1"/>
  <headerFooter>
    <oddFooter>&amp;L&amp;BCanada Council for the Arts Confidential&amp;B&amp;C&amp;D&amp;RPage &amp;P</oddFooter>
  </headerFooter>
  <rowBreaks count="1" manualBreakCount="1">
    <brk id="7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17</vt:i4>
      </vt:variant>
    </vt:vector>
  </HeadingPairs>
  <TitlesOfParts>
    <vt:vector size="28" baseType="lpstr">
      <vt:lpstr>A Instructions - All</vt:lpstr>
      <vt:lpstr>B Budget - All</vt:lpstr>
      <vt:lpstr>C Instructions - Travel</vt:lpstr>
      <vt:lpstr>D Budget - Travel</vt:lpstr>
      <vt:lpstr>E Appendix Travel</vt:lpstr>
      <vt:lpstr>F Instructions - Tour</vt:lpstr>
      <vt:lpstr>G Budget - Tour</vt:lpstr>
      <vt:lpstr>H Appendix Tour Travel</vt:lpstr>
      <vt:lpstr>I Appendix Tour Itinerary</vt:lpstr>
      <vt:lpstr>Sheet1</vt:lpstr>
      <vt:lpstr>Sheet2</vt:lpstr>
      <vt:lpstr>'A Instructions - All'!Print_Area</vt:lpstr>
      <vt:lpstr>'B Budget - All'!Print_Area</vt:lpstr>
      <vt:lpstr>'C Instructions - Travel'!Print_Area</vt:lpstr>
      <vt:lpstr>'E Appendix Travel'!Print_Area</vt:lpstr>
      <vt:lpstr>'F Instructions - Tour'!Print_Area</vt:lpstr>
      <vt:lpstr>'G Budget - Tour'!Print_Area</vt:lpstr>
      <vt:lpstr>'H Appendix Tour Travel'!Print_Area</vt:lpstr>
      <vt:lpstr>'I Appendix Tour Itinerary'!Print_Area</vt:lpstr>
      <vt:lpstr>'A Instructions - All'!Print_Titles</vt:lpstr>
      <vt:lpstr>'B Budget - All'!Print_Titles</vt:lpstr>
      <vt:lpstr>'C Instructions - Travel'!Print_Titles</vt:lpstr>
      <vt:lpstr>'D Budget - Travel'!Print_Titles</vt:lpstr>
      <vt:lpstr>'F Instructions - Tour'!Print_Titles</vt:lpstr>
      <vt:lpstr>'G Budget - Tour'!Print_Titles</vt:lpstr>
      <vt:lpstr>'H Appendix Tour Travel'!Print_Titles</vt:lpstr>
      <vt:lpstr>'I Appendix Tour Itinerary'!Print_Titles</vt:lpstr>
      <vt:lpstr>Using_E_Appendix_Travel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dc:creator>
  <cp:lastModifiedBy>Busby, Ellen</cp:lastModifiedBy>
  <cp:lastPrinted>2017-05-05T16:52:32Z</cp:lastPrinted>
  <dcterms:created xsi:type="dcterms:W3CDTF">2016-04-29T14:44:37Z</dcterms:created>
  <dcterms:modified xsi:type="dcterms:W3CDTF">2017-05-05T16:57:55Z</dcterms:modified>
</cp:coreProperties>
</file>