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PD\0. DG's Office\Grant Program Operations\SPO Operations\Document Production\1a-Guidelines forms\1.1 GRANTS\5003 - Translation\2024\Budget\Final Budget\"/>
    </mc:Choice>
  </mc:AlternateContent>
  <xr:revisionPtr revIDLastSave="0" documentId="13_ncr:1_{D9AFFF15-58BE-4063-9A7E-4D774318A2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 Instructions" sheetId="2" r:id="rId1"/>
    <sheet name="B Budget" sheetId="1" r:id="rId2"/>
    <sheet name="C Update" sheetId="4" r:id="rId3"/>
    <sheet name="Sheet1" sheetId="3" state="hidden" r:id="rId4"/>
  </sheets>
  <externalReferences>
    <externalReference r:id="rId5"/>
    <externalReference r:id="rId6"/>
    <externalReference r:id="rId7"/>
  </externalReferences>
  <definedNames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[1]Sheet9!$A$5:$A$7</definedName>
    <definedName name="_xlnm.Print_Area" localSheetId="0">'A Instructions'!$A$1:$Q$29</definedName>
    <definedName name="_xlnm.Print_Area" localSheetId="1">'B Budget'!$A$1:$L$33</definedName>
    <definedName name="_xlnm.Print_Area" localSheetId="2">'C Update'!$A$1:$O$33</definedName>
    <definedName name="TranslationGenres" localSheetId="2">#REF!</definedName>
    <definedName name="TranslationGenres" localSheetId="3">#REF!</definedName>
    <definedName name="TranslationGenres">#REF!</definedName>
    <definedName name="Travelling" localSheetId="2">#REF!</definedName>
    <definedName name="Travelling" localSheetId="3">#REF!</definedName>
    <definedName name="Travelling">#REF!</definedName>
    <definedName name="TravellingFrom" localSheetId="2">#REF!</definedName>
    <definedName name="TravellingFrom" localSheetId="3">#REF!</definedName>
    <definedName name="TravellingFrom">#REF!</definedName>
    <definedName name="TravellingFromLocation" localSheetId="2">#REF!</definedName>
    <definedName name="TravellingFromLocation" localSheetId="3">#REF!</definedName>
    <definedName name="TravellingFromLocation">#REF!</definedName>
    <definedName name="TravellingTo" localSheetId="2">#REF!</definedName>
    <definedName name="TravellingTo" localSheetId="3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4" l="1"/>
  <c r="E12" i="4"/>
  <c r="E11" i="4"/>
  <c r="F13" i="4"/>
  <c r="G13" i="4"/>
  <c r="H13" i="4"/>
  <c r="I13" i="4"/>
  <c r="J13" i="4"/>
  <c r="K13" i="4"/>
  <c r="L13" i="4"/>
  <c r="F12" i="4"/>
  <c r="G12" i="4"/>
  <c r="H12" i="4"/>
  <c r="I12" i="4"/>
  <c r="J12" i="4"/>
  <c r="K12" i="4"/>
  <c r="L12" i="4"/>
  <c r="F11" i="4"/>
  <c r="G11" i="4"/>
  <c r="H11" i="4"/>
  <c r="I11" i="4"/>
  <c r="J11" i="4"/>
  <c r="K11" i="4"/>
  <c r="L11" i="4"/>
  <c r="G14" i="4" l="1"/>
  <c r="H14" i="4"/>
  <c r="I14" i="4"/>
  <c r="J14" i="4"/>
  <c r="K14" i="4"/>
  <c r="L14" i="4"/>
  <c r="F14" i="4"/>
  <c r="E14" i="4"/>
  <c r="D14" i="1"/>
  <c r="E14" i="1"/>
  <c r="F14" i="1"/>
  <c r="G14" i="1"/>
  <c r="H14" i="1"/>
  <c r="I14" i="1"/>
  <c r="J14" i="1"/>
  <c r="C14" i="1"/>
  <c r="C30" i="1" l="1"/>
  <c r="F30" i="4" l="1"/>
  <c r="G30" i="4"/>
  <c r="H30" i="4"/>
  <c r="I30" i="4"/>
  <c r="J30" i="4"/>
  <c r="K30" i="4"/>
  <c r="L30" i="4"/>
  <c r="J30" i="1" l="1"/>
  <c r="I30" i="1"/>
  <c r="H30" i="1"/>
  <c r="G30" i="1"/>
  <c r="F30" i="1"/>
  <c r="E30" i="1"/>
  <c r="D30" i="1"/>
  <c r="E5" i="4" l="1"/>
  <c r="E30" i="4"/>
  <c r="L27" i="4"/>
  <c r="K27" i="4"/>
  <c r="J27" i="4"/>
  <c r="I27" i="4"/>
  <c r="H27" i="4"/>
  <c r="G27" i="4"/>
  <c r="F27" i="4"/>
  <c r="E27" i="4"/>
  <c r="L30" i="1"/>
  <c r="C30" i="4" s="1"/>
  <c r="N30" i="4" l="1"/>
  <c r="L20" i="4" l="1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9" i="4"/>
  <c r="K9" i="4"/>
  <c r="J9" i="4"/>
  <c r="I9" i="4"/>
  <c r="H9" i="4"/>
  <c r="G9" i="4"/>
  <c r="F9" i="4"/>
  <c r="L5" i="4"/>
  <c r="K5" i="4"/>
  <c r="J5" i="4"/>
  <c r="I5" i="4"/>
  <c r="H5" i="4"/>
  <c r="G5" i="4"/>
  <c r="F5" i="4"/>
  <c r="N22" i="4" l="1"/>
  <c r="L33" i="4"/>
  <c r="K33" i="4"/>
  <c r="J33" i="4"/>
  <c r="I33" i="4"/>
  <c r="H33" i="4"/>
  <c r="G33" i="4"/>
  <c r="F33" i="4"/>
  <c r="E33" i="4"/>
  <c r="N33" i="4" l="1"/>
  <c r="N14" i="4"/>
  <c r="L22" i="1" l="1"/>
  <c r="C22" i="4" s="1"/>
  <c r="J33" i="1"/>
  <c r="I33" i="1"/>
  <c r="H33" i="1"/>
  <c r="G33" i="1"/>
  <c r="F33" i="1"/>
  <c r="E33" i="1"/>
  <c r="D33" i="1"/>
  <c r="C33" i="1"/>
  <c r="L33" i="1" l="1"/>
  <c r="C33" i="4" s="1"/>
  <c r="L14" i="1"/>
  <c r="C14" i="4" s="1"/>
</calcChain>
</file>

<file path=xl/sharedStrings.xml><?xml version="1.0" encoding="utf-8"?>
<sst xmlns="http://schemas.openxmlformats.org/spreadsheetml/2006/main" count="106" uniqueCount="60">
  <si>
    <t>Arts Across Canada: Translation</t>
  </si>
  <si>
    <t>Request 1</t>
  </si>
  <si>
    <t>Request 2</t>
  </si>
  <si>
    <t>Request 3</t>
  </si>
  <si>
    <t>Request 4</t>
  </si>
  <si>
    <t>Request 5</t>
  </si>
  <si>
    <t>Request 6</t>
  </si>
  <si>
    <t>Request 7</t>
  </si>
  <si>
    <t>Request 8</t>
  </si>
  <si>
    <t>Total</t>
  </si>
  <si>
    <t>Title of Original Literary or Dramatic Work</t>
  </si>
  <si>
    <t>Genre</t>
  </si>
  <si>
    <t>SELECT</t>
  </si>
  <si>
    <t># of Words</t>
  </si>
  <si>
    <t>1. After you download this form, save it on your computer. You can save it with a different name.</t>
  </si>
  <si>
    <t>Instructions for filling out the Budget document</t>
  </si>
  <si>
    <t xml:space="preserve">Dropdown </t>
  </si>
  <si>
    <t>Drama, theatre scripts</t>
  </si>
  <si>
    <t>Poetry</t>
  </si>
  <si>
    <t>All other genres</t>
  </si>
  <si>
    <t>Total Actual Costs</t>
  </si>
  <si>
    <t>Actual Costs for 1</t>
  </si>
  <si>
    <t>Actual Costs for 2</t>
  </si>
  <si>
    <t>Actual Costs for 3</t>
  </si>
  <si>
    <t>Actual Costs for 4</t>
  </si>
  <si>
    <t>Actual Costs for 5</t>
  </si>
  <si>
    <t>Actual Costs for 6</t>
  </si>
  <si>
    <t>Actual Costs for 7</t>
  </si>
  <si>
    <t>Actual Costs for 8</t>
  </si>
  <si>
    <t xml:space="preserve">Date: </t>
  </si>
  <si>
    <r>
      <t>2. Fill out the tab titled "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>".</t>
    </r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</si>
  <si>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</si>
  <si>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</si>
  <si>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</si>
  <si>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 xml:space="preserve"> - You may request support for 1 to 8 translations in this application.</t>
  </si>
  <si>
    <t xml:space="preserve"> - Provide the title of the original literary or dramatic work.</t>
  </si>
  <si>
    <t xml:space="preserve"> - Enter the grant amount you are requesting for each translation. Do not request more than the maximum grant allowed.</t>
  </si>
  <si>
    <t>3. Remember to resave the document on your computer.</t>
  </si>
  <si>
    <t>4. Return to the portal and upload the entire document to your application.</t>
  </si>
  <si>
    <r>
      <t>If your application is successful, you will use the tab entitled "</t>
    </r>
    <r>
      <rPr>
        <sz val="11"/>
        <color theme="3"/>
        <rFont val="Arial"/>
        <family val="2"/>
      </rPr>
      <t>C Update"</t>
    </r>
    <r>
      <rPr>
        <sz val="11"/>
        <color theme="1"/>
        <rFont val="Arial"/>
        <family val="2"/>
      </rPr>
      <t xml:space="preserve"> to provide actual costs when you submit a Final Report after the translations are completed.</t>
    </r>
  </si>
  <si>
    <t>Language of translation</t>
  </si>
  <si>
    <t>Translation of Surtitles</t>
  </si>
  <si>
    <t>Translation of Works</t>
  </si>
  <si>
    <r>
      <t xml:space="preserve">Please note that there are several tabs at the bottom of the page: </t>
    </r>
    <r>
      <rPr>
        <sz val="11"/>
        <color theme="3"/>
        <rFont val="Arial"/>
        <family val="2"/>
      </rPr>
      <t>A Instructions</t>
    </r>
    <r>
      <rPr>
        <sz val="11"/>
        <rFont val="Arial"/>
        <family val="2"/>
      </rPr>
      <t>,</t>
    </r>
    <r>
      <rPr>
        <sz val="11"/>
        <color theme="3"/>
        <rFont val="Arial"/>
        <family val="2"/>
      </rPr>
      <t xml:space="preserve"> B Budget</t>
    </r>
    <r>
      <rPr>
        <sz val="11"/>
        <rFont val="Arial"/>
        <family val="2"/>
      </rPr>
      <t xml:space="preserve"> and </t>
    </r>
    <r>
      <rPr>
        <sz val="11"/>
        <color theme="3"/>
        <rFont val="Arial"/>
        <family val="2"/>
      </rPr>
      <t>C Update</t>
    </r>
  </si>
  <si>
    <t>Grant Amount, maximum $25,000 for each translation</t>
  </si>
  <si>
    <t>Cost of Translation of Works</t>
  </si>
  <si>
    <t>OR</t>
  </si>
  <si>
    <t>change to white font &amp; hide columns</t>
  </si>
  <si>
    <t>Cost of Sign Language translation</t>
  </si>
  <si>
    <t>Sign Language translation</t>
  </si>
  <si>
    <r>
      <t xml:space="preserve"> - Fill out the part of the budget that corresponds to the activity: translation of a literary or dramatic work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translation of surtitles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Sign Language translation.</t>
    </r>
  </si>
  <si>
    <t>Arts Across Canada: Translation (Reports)</t>
  </si>
  <si>
    <t>Total Budget</t>
  </si>
  <si>
    <t>Rate per hour</t>
  </si>
  <si>
    <t># of Hours</t>
  </si>
  <si>
    <t>Translation rate (rate per page, per word, per character)</t>
  </si>
  <si>
    <t>Cost of Translation of Surtitles</t>
  </si>
  <si>
    <r>
      <rPr>
        <b/>
        <u/>
        <sz val="11"/>
        <rFont val="Arial"/>
        <family val="2"/>
      </rPr>
      <t>OR</t>
    </r>
    <r>
      <rPr>
        <sz val="11"/>
        <rFont val="Arial"/>
        <family val="2"/>
      </rPr>
      <t xml:space="preserve"> Total fee for translation of literary or dramatic work</t>
    </r>
  </si>
  <si>
    <t>Translation rate (per page, per word, per character)</t>
  </si>
  <si>
    <t>v.202403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</si>
</sst>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_(&quot;$&quot;* #,##0_);_(&quot;$&quot;* \(#,##0\);_(&quot;$&quot;* &quot;-&quot;??_);_(@_)"/>
    <numFmt numFmtId="167" formatCode="&quot;$&quot;#,##0"/>
    <numFmt numFmtId="168" formatCode="[$-409]d\-mmm\-yyyy;@"/>
    <numFmt numFmtId="169" formatCode="_-[$$-1009]* #,##0_-;\-[$$-1009]* #,##0_-;_-[$$-1009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1"/>
      <color theme="3"/>
      <name val="Arial"/>
      <family val="2"/>
    </font>
    <font>
      <b/>
      <u/>
      <sz val="1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82D4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2" applyNumberFormat="0">
      <alignment vertical="center" wrapText="1"/>
    </xf>
    <xf numFmtId="0" fontId="10" fillId="0" borderId="0"/>
    <xf numFmtId="9" fontId="10" fillId="0" borderId="0" applyFont="0" applyFill="0" applyBorder="0" applyAlignment="0" applyProtection="0"/>
    <xf numFmtId="0" fontId="10" fillId="0" borderId="0"/>
  </cellStyleXfs>
  <cellXfs count="118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8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10" applyFont="1" applyProtection="1"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5" fontId="7" fillId="3" borderId="4" xfId="0" applyNumberFormat="1" applyFont="1" applyFill="1" applyBorder="1" applyAlignment="1" applyProtection="1">
      <alignment vertical="top" wrapText="1"/>
      <protection hidden="1"/>
    </xf>
    <xf numFmtId="3" fontId="6" fillId="0" borderId="1" xfId="0" applyNumberFormat="1" applyFont="1" applyBorder="1" applyAlignment="1" applyProtection="1">
      <alignment vertical="center" wrapText="1"/>
      <protection hidden="1"/>
    </xf>
    <xf numFmtId="166" fontId="6" fillId="0" borderId="2" xfId="1" applyNumberFormat="1" applyFont="1" applyBorder="1" applyAlignment="1" applyProtection="1">
      <alignment vertical="center" wrapText="1"/>
      <protection hidden="1"/>
    </xf>
    <xf numFmtId="166" fontId="6" fillId="0" borderId="1" xfId="1" applyNumberFormat="1" applyFont="1" applyBorder="1" applyAlignment="1" applyProtection="1">
      <alignment vertical="center" wrapText="1"/>
      <protection hidden="1"/>
    </xf>
    <xf numFmtId="3" fontId="6" fillId="0" borderId="0" xfId="0" applyNumberFormat="1" applyFont="1" applyBorder="1" applyAlignment="1" applyProtection="1">
      <alignment vertical="center" wrapText="1"/>
      <protection hidden="1"/>
    </xf>
    <xf numFmtId="167" fontId="4" fillId="5" borderId="2" xfId="0" applyNumberFormat="1" applyFont="1" applyFill="1" applyBorder="1" applyAlignment="1" applyProtection="1">
      <alignment vertical="center" wrapText="1"/>
      <protection hidden="1"/>
    </xf>
    <xf numFmtId="166" fontId="6" fillId="0" borderId="3" xfId="1" applyNumberFormat="1" applyFont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2" fillId="0" borderId="0" xfId="0" applyFont="1" applyProtection="1"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166" fontId="6" fillId="6" borderId="2" xfId="1" applyNumberFormat="1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4" fontId="6" fillId="0" borderId="2" xfId="1" applyNumberFormat="1" applyFont="1" applyBorder="1" applyAlignment="1" applyProtection="1">
      <alignment vertical="center" wrapText="1"/>
      <protection hidden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wrapText="1"/>
      <protection locked="0"/>
    </xf>
    <xf numFmtId="3" fontId="6" fillId="0" borderId="2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44" fontId="6" fillId="0" borderId="1" xfId="1" applyNumberFormat="1" applyFont="1" applyBorder="1" applyAlignment="1" applyProtection="1">
      <alignment vertical="center" wrapText="1"/>
      <protection hidden="1"/>
    </xf>
    <xf numFmtId="44" fontId="6" fillId="0" borderId="0" xfId="1" applyNumberFormat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3" fontId="6" fillId="0" borderId="0" xfId="0" applyNumberFormat="1" applyFont="1" applyFill="1" applyBorder="1" applyAlignment="1" applyProtection="1">
      <alignment wrapText="1"/>
      <protection hidden="1"/>
    </xf>
    <xf numFmtId="165" fontId="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3" fontId="6" fillId="0" borderId="13" xfId="0" applyNumberFormat="1" applyFont="1" applyBorder="1" applyAlignment="1" applyProtection="1">
      <alignment wrapText="1"/>
      <protection hidden="1"/>
    </xf>
    <xf numFmtId="168" fontId="6" fillId="0" borderId="2" xfId="0" applyNumberFormat="1" applyFont="1" applyFill="1" applyBorder="1" applyAlignment="1" applyProtection="1">
      <alignment horizontal="left" vertical="center" wrapText="1" indent="2"/>
      <protection locked="0"/>
    </xf>
    <xf numFmtId="0" fontId="14" fillId="0" borderId="0" xfId="0" applyFont="1" applyProtection="1">
      <protection hidden="1"/>
    </xf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167" fontId="7" fillId="7" borderId="2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2" xfId="1" applyNumberFormat="1" applyFont="1" applyBorder="1" applyAlignment="1" applyProtection="1">
      <alignment vertical="center" wrapText="1"/>
    </xf>
    <xf numFmtId="44" fontId="6" fillId="0" borderId="2" xfId="1" applyFont="1" applyBorder="1" applyAlignment="1" applyProtection="1">
      <alignment vertical="center" wrapText="1"/>
      <protection locked="0"/>
    </xf>
    <xf numFmtId="165" fontId="7" fillId="3" borderId="2" xfId="0" applyNumberFormat="1" applyFont="1" applyFill="1" applyBorder="1" applyAlignment="1" applyProtection="1">
      <alignment vertical="top" wrapText="1"/>
      <protection hidden="1"/>
    </xf>
    <xf numFmtId="0" fontId="6" fillId="0" borderId="4" xfId="0" applyNumberFormat="1" applyFont="1" applyBorder="1" applyAlignment="1" applyProtection="1">
      <alignment vertical="center" wrapText="1"/>
      <protection locked="0"/>
    </xf>
    <xf numFmtId="0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wrapText="1"/>
      <protection locked="0"/>
    </xf>
    <xf numFmtId="0" fontId="6" fillId="0" borderId="2" xfId="0" applyNumberFormat="1" applyFont="1" applyBorder="1" applyAlignment="1" applyProtection="1">
      <alignment wrapText="1"/>
      <protection locked="0"/>
    </xf>
    <xf numFmtId="44" fontId="6" fillId="0" borderId="2" xfId="1" applyNumberFormat="1" applyFont="1" applyFill="1" applyBorder="1" applyAlignment="1" applyProtection="1">
      <alignment vertical="center" wrapText="1"/>
      <protection hidden="1"/>
    </xf>
    <xf numFmtId="44" fontId="6" fillId="0" borderId="2" xfId="1" applyNumberFormat="1" applyFont="1" applyBorder="1" applyAlignment="1" applyProtection="1">
      <alignment vertical="center" wrapText="1"/>
      <protection locked="0" hidden="1"/>
    </xf>
    <xf numFmtId="168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165" fontId="6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4" fontId="6" fillId="0" borderId="4" xfId="0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wrapText="1"/>
      <protection locked="0"/>
    </xf>
    <xf numFmtId="4" fontId="6" fillId="0" borderId="2" xfId="0" applyNumberFormat="1" applyFont="1" applyBorder="1" applyAlignment="1" applyProtection="1">
      <alignment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wrapText="1"/>
      <protection locked="0"/>
    </xf>
    <xf numFmtId="4" fontId="6" fillId="0" borderId="2" xfId="0" applyNumberFormat="1" applyFont="1" applyBorder="1" applyAlignment="1" applyProtection="1">
      <alignment horizontal="right" wrapText="1"/>
      <protection locked="0"/>
    </xf>
    <xf numFmtId="44" fontId="6" fillId="0" borderId="2" xfId="1" applyNumberFormat="1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hidden="1"/>
    </xf>
    <xf numFmtId="166" fontId="6" fillId="0" borderId="2" xfId="1" applyNumberFormat="1" applyFont="1" applyFill="1" applyBorder="1" applyAlignment="1" applyProtection="1">
      <alignment vertical="center" wrapText="1"/>
      <protection locked="0"/>
    </xf>
    <xf numFmtId="44" fontId="6" fillId="0" borderId="2" xfId="1" applyNumberFormat="1" applyFont="1" applyFill="1" applyBorder="1" applyAlignment="1" applyProtection="1">
      <alignment vertical="center" wrapText="1"/>
      <protection locked="0"/>
    </xf>
    <xf numFmtId="44" fontId="6" fillId="0" borderId="1" xfId="1" applyNumberFormat="1" applyFont="1" applyFill="1" applyBorder="1" applyAlignment="1" applyProtection="1">
      <alignment vertical="center" wrapText="1"/>
      <protection hidden="1"/>
    </xf>
    <xf numFmtId="44" fontId="6" fillId="0" borderId="0" xfId="1" applyNumberFormat="1" applyFont="1" applyFill="1" applyBorder="1" applyAlignment="1" applyProtection="1">
      <alignment vertical="center" wrapText="1"/>
      <protection hidden="1"/>
    </xf>
    <xf numFmtId="44" fontId="6" fillId="0" borderId="16" xfId="1" applyNumberFormat="1" applyFont="1" applyFill="1" applyBorder="1" applyAlignment="1" applyProtection="1">
      <alignment vertical="center" wrapText="1"/>
      <protection hidden="1"/>
    </xf>
    <xf numFmtId="0" fontId="17" fillId="0" borderId="0" xfId="0" applyFont="1"/>
    <xf numFmtId="0" fontId="17" fillId="0" borderId="0" xfId="0" applyFont="1" applyFill="1"/>
    <xf numFmtId="0" fontId="18" fillId="0" borderId="0" xfId="0" applyFont="1" applyProtection="1"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3" fontId="6" fillId="0" borderId="4" xfId="0" applyNumberFormat="1" applyFont="1" applyBorder="1" applyAlignment="1" applyProtection="1">
      <alignment vertical="center" wrapText="1"/>
      <protection locked="0" hidden="1"/>
    </xf>
    <xf numFmtId="3" fontId="6" fillId="0" borderId="2" xfId="0" applyNumberFormat="1" applyFont="1" applyBorder="1" applyAlignment="1" applyProtection="1">
      <alignment vertical="center" wrapText="1"/>
      <protection locked="0" hidden="1"/>
    </xf>
    <xf numFmtId="3" fontId="6" fillId="0" borderId="2" xfId="0" applyNumberFormat="1" applyFont="1" applyFill="1" applyBorder="1" applyAlignment="1" applyProtection="1">
      <alignment wrapText="1"/>
      <protection locked="0" hidden="1"/>
    </xf>
    <xf numFmtId="3" fontId="6" fillId="0" borderId="2" xfId="0" applyNumberFormat="1" applyFont="1" applyBorder="1" applyAlignment="1" applyProtection="1">
      <alignment wrapText="1"/>
      <protection locked="0" hidden="1"/>
    </xf>
    <xf numFmtId="166" fontId="6" fillId="0" borderId="2" xfId="1" applyNumberFormat="1" applyFont="1" applyFill="1" applyBorder="1" applyAlignment="1" applyProtection="1">
      <alignment vertical="center" wrapText="1"/>
      <protection locked="0" hidden="1"/>
    </xf>
    <xf numFmtId="44" fontId="6" fillId="0" borderId="2" xfId="1" applyNumberFormat="1" applyFont="1" applyFill="1" applyBorder="1" applyAlignment="1" applyProtection="1">
      <alignment vertical="center" wrapText="1"/>
      <protection locked="0" hidden="1"/>
    </xf>
    <xf numFmtId="3" fontId="6" fillId="0" borderId="2" xfId="0" applyNumberFormat="1" applyFont="1" applyFill="1" applyBorder="1" applyAlignment="1" applyProtection="1">
      <alignment vertical="center" wrapText="1"/>
      <protection locked="0" hidden="1"/>
    </xf>
    <xf numFmtId="169" fontId="6" fillId="0" borderId="2" xfId="1" applyNumberFormat="1" applyFont="1" applyBorder="1" applyAlignment="1" applyProtection="1">
      <alignment vertical="center" wrapText="1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8" fillId="4" borderId="2" xfId="0" applyFont="1" applyFill="1" applyBorder="1" applyAlignment="1" applyProtection="1">
      <alignment horizontal="center" wrapText="1"/>
      <protection hidden="1"/>
    </xf>
    <xf numFmtId="0" fontId="13" fillId="2" borderId="2" xfId="2" applyFont="1" applyFill="1" applyBorder="1" applyAlignment="1" applyProtection="1">
      <alignment horizontal="center" wrapText="1"/>
      <protection hidden="1"/>
    </xf>
  </cellXfs>
  <cellStyles count="11">
    <cellStyle name="Comma 2" xfId="3" xr:uid="{00000000-0005-0000-0000-000000000000}"/>
    <cellStyle name="Currency" xfId="1" builtinId="4"/>
    <cellStyle name="Currency 2" xfId="4" xr:uid="{00000000-0005-0000-0000-000002000000}"/>
    <cellStyle name="Currency 2 2" xfId="5" xr:uid="{00000000-0005-0000-0000-000003000000}"/>
    <cellStyle name="Currency 3" xfId="6" xr:uid="{00000000-0005-0000-0000-000004000000}"/>
    <cellStyle name="Line 4" xfId="7" xr:uid="{00000000-0005-0000-0000-000005000000}"/>
    <cellStyle name="Normal" xfId="0" builtinId="0"/>
    <cellStyle name="Normal 2" xfId="2" xr:uid="{00000000-0005-0000-0000-000007000000}"/>
    <cellStyle name="Normal 2 2" xfId="10" xr:uid="{00000000-0005-0000-0000-000008000000}"/>
    <cellStyle name="Normal 3" xfId="8" xr:uid="{00000000-0005-0000-0000-000009000000}"/>
    <cellStyle name="Percent 2" xfId="9" xr:uid="{00000000-0005-0000-0000-00000A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5</xdr:row>
      <xdr:rowOff>76200</xdr:rowOff>
    </xdr:from>
    <xdr:to>
      <xdr:col>7</xdr:col>
      <xdr:colOff>47264</xdr:colOff>
      <xdr:row>7</xdr:row>
      <xdr:rowOff>104724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1038225"/>
          <a:ext cx="2885714" cy="4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adacouncilca-my.sharepoint.com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Normal="100" workbookViewId="0"/>
  </sheetViews>
  <sheetFormatPr defaultColWidth="9.109375" defaultRowHeight="14.4" x14ac:dyDescent="0.3"/>
  <cols>
    <col min="1" max="1" width="4.109375" style="2" customWidth="1"/>
    <col min="2" max="16384" width="9.109375" style="2"/>
  </cols>
  <sheetData>
    <row r="1" spans="1:16" x14ac:dyDescent="0.3">
      <c r="A1" s="1"/>
      <c r="B1" s="57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3">
      <c r="A3" s="1"/>
      <c r="B3" s="110" t="s">
        <v>15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/>
      <c r="B5" s="113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</row>
    <row r="6" spans="1:16" x14ac:dyDescent="0.3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x14ac:dyDescent="0.3">
      <c r="A7" s="1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27"/>
      <c r="N7" s="4"/>
      <c r="O7" s="4"/>
      <c r="P7" s="5"/>
    </row>
    <row r="8" spans="1:16" x14ac:dyDescent="0.3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s="1" customFormat="1" ht="13.8" x14ac:dyDescent="0.25">
      <c r="B9" s="3" t="s">
        <v>31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s="58" customFormat="1" ht="13.8" x14ac:dyDescent="0.25">
      <c r="B10" s="59" t="s">
        <v>32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</row>
    <row r="11" spans="1:16" s="58" customFormat="1" ht="13.8" x14ac:dyDescent="0.25">
      <c r="B11" s="59" t="s">
        <v>33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5" thickBot="1" x14ac:dyDescent="0.35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x14ac:dyDescent="0.3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</row>
    <row r="14" spans="1:16" x14ac:dyDescent="0.3">
      <c r="A14" s="9"/>
      <c r="B14" s="9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3">
      <c r="A16" s="9"/>
      <c r="B16" s="10" t="s">
        <v>30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3">
      <c r="A17" s="9"/>
      <c r="B17" s="10"/>
      <c r="C17" s="10" t="s">
        <v>34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3">
      <c r="A18" s="9"/>
      <c r="B18" s="10"/>
      <c r="C18" s="10" t="s">
        <v>35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3">
      <c r="C19" s="111" t="s">
        <v>50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x14ac:dyDescent="0.3"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x14ac:dyDescent="0.3">
      <c r="C21" s="1" t="s">
        <v>36</v>
      </c>
    </row>
    <row r="22" spans="1:16" x14ac:dyDescent="0.3">
      <c r="C22" s="1"/>
    </row>
    <row r="23" spans="1:16" s="1" customFormat="1" ht="13.8" x14ac:dyDescent="0.25">
      <c r="A23" s="9"/>
      <c r="B23" s="1" t="s">
        <v>37</v>
      </c>
    </row>
    <row r="24" spans="1:16" s="58" customFormat="1" ht="13.8" x14ac:dyDescent="0.25">
      <c r="B24" s="58" t="s">
        <v>38</v>
      </c>
    </row>
    <row r="25" spans="1:16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7" spans="1:16" s="1" customFormat="1" ht="13.8" x14ac:dyDescent="0.25">
      <c r="A27" s="9"/>
      <c r="B27" s="112" t="s">
        <v>39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x14ac:dyDescent="0.3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</sheetData>
  <sheetProtection algorithmName="SHA-512" hashValue="FBKeDuFVglEltIkbipFrHEZSMHX8mmtu+S9/bHVxkszea7Nyg1Pvw337FvVMQ/1WscoX0BrwRgVA7/ktNWvcIw==" saltValue="tcJCpHlfCaZUe82Eb5KTMg==" spinCount="100000" sheet="1" formatRows="0"/>
  <mergeCells count="5">
    <mergeCell ref="B2:P2"/>
    <mergeCell ref="B3:P3"/>
    <mergeCell ref="C19:P20"/>
    <mergeCell ref="B27:P28"/>
    <mergeCell ref="B5:P5"/>
  </mergeCells>
  <pageMargins left="0.7" right="0.7" top="0.75" bottom="0.75" header="0.3" footer="0.3"/>
  <pageSetup scale="81" orientation="landscape" r:id="rId1"/>
  <headerFooter>
    <oddFooter>&amp;L&amp;BCanada Council for the Arts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4.4" x14ac:dyDescent="0.3"/>
  <cols>
    <col min="1" max="1" width="2.5546875" style="35" customWidth="1"/>
    <col min="2" max="2" width="50.21875" style="35" customWidth="1"/>
    <col min="3" max="10" width="14.109375" style="35" customWidth="1"/>
    <col min="11" max="11" width="2.109375" style="37" customWidth="1"/>
    <col min="12" max="12" width="14.109375" style="35" customWidth="1"/>
    <col min="13" max="13" width="9.109375" style="35"/>
    <col min="14" max="14" width="15.109375" style="36" customWidth="1"/>
    <col min="15" max="16384" width="9.109375" style="35"/>
  </cols>
  <sheetData>
    <row r="1" spans="1:14" x14ac:dyDescent="0.3">
      <c r="B1" s="57" t="s">
        <v>59</v>
      </c>
    </row>
    <row r="2" spans="1:14" ht="17.399999999999999" x14ac:dyDescent="0.3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6" customHeight="1" x14ac:dyDescent="0.3"/>
    <row r="4" spans="1:14" x14ac:dyDescent="0.3">
      <c r="A4" s="38"/>
      <c r="B4" s="73" t="s">
        <v>29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39"/>
      <c r="L4" s="13" t="s">
        <v>9</v>
      </c>
    </row>
    <row r="5" spans="1:14" s="41" customFormat="1" ht="39" customHeight="1" x14ac:dyDescent="0.25">
      <c r="A5" s="40"/>
      <c r="B5" s="63" t="s">
        <v>10</v>
      </c>
      <c r="C5" s="23"/>
      <c r="D5" s="23"/>
      <c r="E5" s="23"/>
      <c r="F5" s="23"/>
      <c r="G5" s="23"/>
      <c r="H5" s="23"/>
      <c r="I5" s="23"/>
      <c r="J5" s="23"/>
      <c r="K5" s="15"/>
      <c r="L5" s="15"/>
    </row>
    <row r="6" spans="1:14" s="41" customFormat="1" ht="13.8" x14ac:dyDescent="0.25">
      <c r="A6" s="40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4" ht="6" customHeight="1" x14ac:dyDescent="0.3"/>
    <row r="8" spans="1:14" x14ac:dyDescent="0.3">
      <c r="A8" s="42"/>
      <c r="B8" s="16" t="s">
        <v>42</v>
      </c>
      <c r="C8" s="116"/>
      <c r="D8" s="116"/>
      <c r="E8" s="116"/>
      <c r="F8" s="116"/>
      <c r="G8" s="116"/>
      <c r="H8" s="116"/>
      <c r="I8" s="116"/>
      <c r="J8" s="116"/>
      <c r="K8" s="43"/>
      <c r="L8" s="43"/>
    </row>
    <row r="9" spans="1:14" x14ac:dyDescent="0.3">
      <c r="A9" s="42"/>
      <c r="B9" s="26" t="s">
        <v>40</v>
      </c>
      <c r="C9" s="67"/>
      <c r="D9" s="68"/>
      <c r="E9" s="69"/>
      <c r="F9" s="70"/>
      <c r="G9" s="70"/>
      <c r="H9" s="70"/>
      <c r="I9" s="70"/>
      <c r="J9" s="70"/>
      <c r="K9" s="44"/>
      <c r="L9" s="45"/>
    </row>
    <row r="10" spans="1:14" x14ac:dyDescent="0.3">
      <c r="A10" s="42"/>
      <c r="B10" s="91" t="s">
        <v>11</v>
      </c>
      <c r="C10" s="107" t="s">
        <v>12</v>
      </c>
      <c r="D10" s="107" t="s">
        <v>12</v>
      </c>
      <c r="E10" s="107" t="s">
        <v>12</v>
      </c>
      <c r="F10" s="107" t="s">
        <v>12</v>
      </c>
      <c r="G10" s="107" t="s">
        <v>12</v>
      </c>
      <c r="H10" s="107" t="s">
        <v>12</v>
      </c>
      <c r="I10" s="107" t="s">
        <v>12</v>
      </c>
      <c r="J10" s="107" t="s">
        <v>12</v>
      </c>
      <c r="K10" s="17"/>
      <c r="L10" s="45"/>
      <c r="M10" s="46"/>
    </row>
    <row r="11" spans="1:14" x14ac:dyDescent="0.3">
      <c r="A11" s="42"/>
      <c r="B11" s="91" t="s">
        <v>13</v>
      </c>
      <c r="C11" s="90"/>
      <c r="D11" s="90"/>
      <c r="E11" s="33"/>
      <c r="F11" s="33"/>
      <c r="G11" s="33"/>
      <c r="H11" s="33"/>
      <c r="I11" s="33"/>
      <c r="J11" s="33"/>
      <c r="K11" s="44"/>
      <c r="L11" s="45"/>
    </row>
    <row r="12" spans="1:14" ht="15" customHeight="1" x14ac:dyDescent="0.3">
      <c r="A12" s="42"/>
      <c r="B12" s="88" t="s">
        <v>58</v>
      </c>
      <c r="C12" s="93"/>
      <c r="D12" s="93"/>
      <c r="E12" s="93"/>
      <c r="F12" s="93"/>
      <c r="G12" s="93"/>
      <c r="H12" s="93"/>
      <c r="I12" s="93"/>
      <c r="J12" s="93"/>
      <c r="K12" s="47"/>
      <c r="L12" s="48"/>
    </row>
    <row r="13" spans="1:14" ht="16.2" customHeight="1" x14ac:dyDescent="0.3">
      <c r="A13" s="42"/>
      <c r="B13" s="88" t="s">
        <v>57</v>
      </c>
      <c r="C13" s="92"/>
      <c r="D13" s="92"/>
      <c r="E13" s="92"/>
      <c r="F13" s="92"/>
      <c r="G13" s="92"/>
      <c r="H13" s="92"/>
      <c r="I13" s="92"/>
      <c r="J13" s="92"/>
      <c r="K13" s="47"/>
      <c r="L13" s="48"/>
    </row>
    <row r="14" spans="1:14" x14ac:dyDescent="0.3">
      <c r="A14" s="42"/>
      <c r="B14" s="62" t="s">
        <v>45</v>
      </c>
      <c r="C14" s="18">
        <f>IF(C13=0,(C11*C12),C13)</f>
        <v>0</v>
      </c>
      <c r="D14" s="18">
        <f t="shared" ref="D14:J14" si="0">IF(D13=0,(D11*D12),D13)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9"/>
      <c r="L14" s="18">
        <f>SUM(C14:J14)</f>
        <v>0</v>
      </c>
    </row>
    <row r="15" spans="1:14" ht="6" customHeight="1" x14ac:dyDescent="0.25">
      <c r="A15" s="42"/>
      <c r="B15" s="74"/>
      <c r="C15" s="75"/>
      <c r="D15" s="75"/>
      <c r="E15" s="76"/>
      <c r="F15" s="77"/>
      <c r="G15" s="75"/>
      <c r="H15" s="75"/>
      <c r="I15" s="75"/>
      <c r="J15" s="75"/>
      <c r="K15" s="75"/>
      <c r="L15" s="75"/>
      <c r="M15" s="75"/>
      <c r="N15" s="75"/>
    </row>
    <row r="16" spans="1:14" x14ac:dyDescent="0.3">
      <c r="A16" s="42"/>
      <c r="B16" s="78" t="s">
        <v>46</v>
      </c>
      <c r="C16" s="76"/>
      <c r="D16" s="77"/>
      <c r="E16" s="75"/>
      <c r="F16" s="75"/>
      <c r="G16" s="75"/>
      <c r="H16" s="75"/>
      <c r="I16" s="75"/>
      <c r="J16" s="75"/>
      <c r="K16" s="75"/>
      <c r="L16" s="75"/>
    </row>
    <row r="17" spans="1:14" ht="6" customHeight="1" x14ac:dyDescent="0.25">
      <c r="A17" s="42"/>
      <c r="B17" s="74"/>
      <c r="C17" s="75"/>
      <c r="D17" s="75"/>
      <c r="E17" s="76"/>
      <c r="F17" s="77"/>
      <c r="G17" s="75"/>
      <c r="H17" s="75"/>
      <c r="I17" s="75"/>
      <c r="J17" s="75"/>
      <c r="K17" s="75"/>
      <c r="L17" s="75"/>
      <c r="M17" s="75"/>
      <c r="N17" s="75"/>
    </row>
    <row r="18" spans="1:14" x14ac:dyDescent="0.3">
      <c r="A18" s="42"/>
      <c r="B18" s="16" t="s">
        <v>41</v>
      </c>
      <c r="C18" s="116"/>
      <c r="D18" s="116"/>
      <c r="E18" s="116"/>
      <c r="F18" s="116"/>
      <c r="G18" s="116"/>
      <c r="H18" s="116"/>
      <c r="I18" s="116"/>
      <c r="J18" s="116"/>
      <c r="K18" s="43"/>
      <c r="L18" s="43"/>
    </row>
    <row r="19" spans="1:14" x14ac:dyDescent="0.3">
      <c r="A19" s="42"/>
      <c r="B19" s="25" t="s">
        <v>40</v>
      </c>
      <c r="C19" s="67"/>
      <c r="D19" s="68"/>
      <c r="E19" s="69"/>
      <c r="F19" s="70"/>
      <c r="G19" s="70"/>
      <c r="H19" s="70"/>
      <c r="I19" s="70"/>
      <c r="J19" s="70"/>
      <c r="K19" s="44"/>
      <c r="L19" s="45"/>
    </row>
    <row r="20" spans="1:14" x14ac:dyDescent="0.3">
      <c r="A20" s="42"/>
      <c r="B20" s="88" t="s">
        <v>11</v>
      </c>
      <c r="C20" s="89"/>
      <c r="D20" s="90"/>
      <c r="E20" s="33"/>
      <c r="F20" s="33"/>
      <c r="G20" s="33"/>
      <c r="H20" s="33"/>
      <c r="I20" s="33"/>
      <c r="J20" s="33"/>
      <c r="K20" s="44"/>
      <c r="L20" s="45"/>
      <c r="M20" s="46"/>
    </row>
    <row r="21" spans="1:14" x14ac:dyDescent="0.3">
      <c r="A21" s="42"/>
      <c r="B21" s="25" t="s">
        <v>13</v>
      </c>
      <c r="C21" s="32"/>
      <c r="D21" s="24"/>
      <c r="E21" s="33"/>
      <c r="F21" s="34"/>
      <c r="G21" s="34"/>
      <c r="H21" s="34"/>
      <c r="I21" s="34"/>
      <c r="J21" s="34"/>
      <c r="K21" s="44"/>
      <c r="L21" s="45"/>
    </row>
    <row r="22" spans="1:14" x14ac:dyDescent="0.3">
      <c r="A22" s="42"/>
      <c r="B22" s="62" t="s">
        <v>56</v>
      </c>
      <c r="C22" s="65"/>
      <c r="D22" s="65"/>
      <c r="E22" s="65"/>
      <c r="F22" s="65"/>
      <c r="G22" s="65"/>
      <c r="H22" s="65"/>
      <c r="I22" s="65"/>
      <c r="J22" s="65"/>
      <c r="K22" s="19"/>
      <c r="L22" s="18">
        <f>SUM(C22:J22)</f>
        <v>0</v>
      </c>
    </row>
    <row r="23" spans="1:14" ht="6" customHeight="1" x14ac:dyDescent="0.25">
      <c r="A23" s="42"/>
      <c r="B23" s="74"/>
      <c r="C23" s="75"/>
      <c r="D23" s="75"/>
      <c r="E23" s="76"/>
      <c r="F23" s="77"/>
      <c r="G23" s="75"/>
      <c r="H23" s="75"/>
      <c r="I23" s="75"/>
      <c r="J23" s="75"/>
      <c r="K23" s="75"/>
      <c r="L23" s="75"/>
      <c r="M23" s="75"/>
      <c r="N23" s="75"/>
    </row>
    <row r="24" spans="1:14" x14ac:dyDescent="0.3">
      <c r="A24" s="42"/>
      <c r="B24" s="78" t="s">
        <v>46</v>
      </c>
      <c r="C24" s="76"/>
      <c r="D24" s="77"/>
      <c r="E24" s="75"/>
      <c r="F24" s="75"/>
      <c r="G24" s="75"/>
      <c r="H24" s="75"/>
      <c r="I24" s="75"/>
      <c r="J24" s="75"/>
      <c r="K24" s="75"/>
      <c r="L24" s="75"/>
    </row>
    <row r="25" spans="1:14" ht="6" customHeight="1" x14ac:dyDescent="0.25">
      <c r="A25" s="42"/>
      <c r="B25" s="74"/>
      <c r="C25" s="75"/>
      <c r="D25" s="75"/>
      <c r="E25" s="76"/>
      <c r="F25" s="77"/>
      <c r="G25" s="75"/>
      <c r="H25" s="75"/>
      <c r="I25" s="75"/>
      <c r="J25" s="75"/>
      <c r="K25" s="75"/>
      <c r="L25" s="75"/>
      <c r="M25" s="75"/>
      <c r="N25" s="75"/>
    </row>
    <row r="26" spans="1:14" x14ac:dyDescent="0.3">
      <c r="A26" s="42"/>
      <c r="B26" s="16" t="s">
        <v>49</v>
      </c>
      <c r="C26" s="116"/>
      <c r="D26" s="116"/>
      <c r="E26" s="116"/>
      <c r="F26" s="116"/>
      <c r="G26" s="116"/>
      <c r="H26" s="116"/>
      <c r="I26" s="116"/>
      <c r="J26" s="116"/>
      <c r="K26" s="43"/>
      <c r="L26" s="43"/>
    </row>
    <row r="27" spans="1:14" x14ac:dyDescent="0.3">
      <c r="A27" s="42"/>
      <c r="B27" s="25" t="s">
        <v>40</v>
      </c>
      <c r="C27" s="67"/>
      <c r="D27" s="68"/>
      <c r="E27" s="69"/>
      <c r="F27" s="70"/>
      <c r="G27" s="70"/>
      <c r="H27" s="70"/>
      <c r="I27" s="70"/>
      <c r="J27" s="70"/>
      <c r="K27" s="44"/>
      <c r="L27" s="45"/>
    </row>
    <row r="28" spans="1:14" x14ac:dyDescent="0.3">
      <c r="A28" s="42"/>
      <c r="B28" s="25" t="s">
        <v>53</v>
      </c>
      <c r="C28" s="72"/>
      <c r="D28" s="72"/>
      <c r="E28" s="72"/>
      <c r="F28" s="72"/>
      <c r="G28" s="72"/>
      <c r="H28" s="72"/>
      <c r="I28" s="72"/>
      <c r="J28" s="72"/>
      <c r="K28" s="44"/>
      <c r="L28" s="45"/>
      <c r="M28" s="46"/>
    </row>
    <row r="29" spans="1:14" x14ac:dyDescent="0.3">
      <c r="A29" s="42"/>
      <c r="B29" s="25" t="s">
        <v>54</v>
      </c>
      <c r="C29" s="79"/>
      <c r="D29" s="80"/>
      <c r="E29" s="81"/>
      <c r="F29" s="82"/>
      <c r="G29" s="82"/>
      <c r="H29" s="82"/>
      <c r="I29" s="82"/>
      <c r="J29" s="82"/>
      <c r="K29" s="44"/>
      <c r="L29" s="45"/>
    </row>
    <row r="30" spans="1:14" x14ac:dyDescent="0.3">
      <c r="A30" s="42"/>
      <c r="B30" s="62" t="s">
        <v>48</v>
      </c>
      <c r="C30" s="31">
        <f t="shared" ref="C30:J30" si="1">C28*C29</f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19"/>
      <c r="L30" s="18">
        <f>SUM(C30:J30)</f>
        <v>0</v>
      </c>
    </row>
    <row r="31" spans="1:14" x14ac:dyDescent="0.3">
      <c r="A31" s="49"/>
      <c r="B31" s="50"/>
      <c r="C31" s="20"/>
      <c r="D31" s="20"/>
      <c r="E31" s="51"/>
      <c r="F31" s="45"/>
      <c r="G31" s="45"/>
      <c r="H31" s="45"/>
      <c r="I31" s="45"/>
      <c r="J31" s="45"/>
      <c r="K31" s="45"/>
      <c r="L31" s="45"/>
    </row>
    <row r="32" spans="1:14" x14ac:dyDescent="0.3">
      <c r="A32" s="49"/>
      <c r="B32" s="50"/>
      <c r="C32" s="20"/>
      <c r="D32" s="20"/>
      <c r="E32" s="51"/>
      <c r="F32" s="45"/>
      <c r="G32" s="45"/>
      <c r="H32" s="45"/>
      <c r="I32" s="45"/>
      <c r="J32" s="45"/>
      <c r="K32" s="45"/>
      <c r="L32" s="45"/>
    </row>
    <row r="33" spans="1:13" ht="27.6" x14ac:dyDescent="0.3">
      <c r="A33" s="42"/>
      <c r="B33" s="21" t="s">
        <v>44</v>
      </c>
      <c r="C33" s="64">
        <f>SUM(C$30,C$22,C$14)</f>
        <v>0</v>
      </c>
      <c r="D33" s="64">
        <f t="shared" ref="D33:J33" si="2">SUM(D$30,D$22,D$14)</f>
        <v>0</v>
      </c>
      <c r="E33" s="64">
        <f t="shared" si="2"/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22"/>
      <c r="L33" s="18">
        <f>SUM(C33:J33)</f>
        <v>0</v>
      </c>
      <c r="M33" s="46"/>
    </row>
    <row r="34" spans="1:13" x14ac:dyDescent="0.3">
      <c r="A34" s="42"/>
      <c r="B34" s="38"/>
      <c r="C34" s="52"/>
      <c r="D34" s="42"/>
      <c r="E34" s="53"/>
    </row>
    <row r="35" spans="1:13" x14ac:dyDescent="0.3">
      <c r="A35" s="42"/>
      <c r="B35" s="53"/>
      <c r="C35" s="53"/>
    </row>
    <row r="36" spans="1:13" x14ac:dyDescent="0.3">
      <c r="A36" s="42"/>
      <c r="B36" s="41"/>
      <c r="C36" s="53"/>
    </row>
    <row r="37" spans="1:13" x14ac:dyDescent="0.3">
      <c r="A37" s="42"/>
      <c r="B37" s="37"/>
      <c r="C37" s="53"/>
      <c r="D37" s="37"/>
      <c r="E37" s="37"/>
      <c r="F37" s="37"/>
      <c r="G37" s="37"/>
    </row>
    <row r="38" spans="1:13" x14ac:dyDescent="0.3">
      <c r="A38" s="42"/>
      <c r="B38" s="37"/>
      <c r="C38" s="54"/>
      <c r="D38" s="37"/>
      <c r="E38" s="37"/>
      <c r="F38" s="37"/>
      <c r="G38" s="37"/>
    </row>
    <row r="39" spans="1:13" x14ac:dyDescent="0.3">
      <c r="A39" s="42"/>
      <c r="B39" s="37"/>
      <c r="C39" s="53"/>
      <c r="D39" s="37"/>
      <c r="E39" s="37"/>
      <c r="F39" s="37"/>
      <c r="G39" s="37"/>
    </row>
    <row r="40" spans="1:13" x14ac:dyDescent="0.3">
      <c r="A40" s="42"/>
      <c r="B40" s="37"/>
      <c r="C40" s="37"/>
      <c r="D40" s="37"/>
      <c r="E40" s="37"/>
      <c r="F40" s="37"/>
      <c r="G40" s="37"/>
      <c r="H40" s="37"/>
      <c r="I40" s="37"/>
    </row>
    <row r="42" spans="1:13" x14ac:dyDescent="0.3">
      <c r="A42" s="42"/>
      <c r="B42" s="53"/>
    </row>
    <row r="44" spans="1:13" x14ac:dyDescent="0.3">
      <c r="A44" s="42"/>
    </row>
    <row r="45" spans="1:13" x14ac:dyDescent="0.3">
      <c r="A45" s="42"/>
      <c r="D45" s="41"/>
      <c r="E45" s="41"/>
      <c r="F45" s="41"/>
    </row>
    <row r="46" spans="1:13" x14ac:dyDescent="0.3">
      <c r="A46" s="42"/>
    </row>
    <row r="47" spans="1:13" x14ac:dyDescent="0.3">
      <c r="A47" s="42"/>
    </row>
    <row r="48" spans="1:13" x14ac:dyDescent="0.3">
      <c r="A48" s="42"/>
    </row>
    <row r="49" spans="1:1" x14ac:dyDescent="0.3">
      <c r="A49" s="42"/>
    </row>
    <row r="50" spans="1:1" x14ac:dyDescent="0.3">
      <c r="A50" s="42"/>
    </row>
    <row r="83" ht="19.5" customHeight="1" x14ac:dyDescent="0.3"/>
  </sheetData>
  <sheetProtection algorithmName="SHA-512" hashValue="5/DJHMm0eLBULyzWVc5SLoEFl5qWUgiE2A5GGza4mfllDV/aPr9MBmE7p2NV1KupgaLKWzP3zDx30mbDBSQn/A==" saltValue="ji24SgOIFiSLu7yuaKCQ0g==" spinCount="100000" sheet="1" formatRows="0"/>
  <mergeCells count="4">
    <mergeCell ref="C26:J26"/>
    <mergeCell ref="B2:L2"/>
    <mergeCell ref="C8:J8"/>
    <mergeCell ref="C18:J18"/>
  </mergeCells>
  <printOptions horizontalCentered="1"/>
  <pageMargins left="0.7" right="0.7" top="0.75" bottom="0.75" header="0.3" footer="0.3"/>
  <pageSetup paperSize="5" scale="88" fitToHeight="0" orientation="landscape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Sheet1!$B$5:$B$8</xm:f>
          </x14:formula1>
          <xm:sqref>C10:J10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6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ColWidth="9.109375" defaultRowHeight="13.8" x14ac:dyDescent="0.25"/>
  <cols>
    <col min="1" max="1" width="2.5546875" style="35" customWidth="1"/>
    <col min="2" max="2" width="51.5546875" style="35" customWidth="1"/>
    <col min="3" max="3" width="14.109375" style="35" customWidth="1"/>
    <col min="4" max="4" width="2.109375" style="37" customWidth="1"/>
    <col min="5" max="11" width="14.109375" style="35" customWidth="1"/>
    <col min="12" max="12" width="16.109375" style="35" customWidth="1"/>
    <col min="13" max="13" width="2.109375" style="37" customWidth="1"/>
    <col min="14" max="14" width="14.109375" style="35" customWidth="1"/>
    <col min="15" max="16384" width="9.109375" style="35"/>
  </cols>
  <sheetData>
    <row r="1" spans="1:15" x14ac:dyDescent="0.25">
      <c r="B1" s="57" t="s">
        <v>59</v>
      </c>
    </row>
    <row r="2" spans="1:15" ht="17.399999999999999" x14ac:dyDescent="0.3">
      <c r="B2" s="117" t="s">
        <v>51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ht="6" customHeight="1" x14ac:dyDescent="0.25"/>
    <row r="4" spans="1:15" ht="27.6" x14ac:dyDescent="0.25">
      <c r="A4" s="38"/>
      <c r="B4" s="56" t="s">
        <v>29</v>
      </c>
      <c r="C4" s="28" t="s">
        <v>52</v>
      </c>
      <c r="D4" s="39"/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39"/>
      <c r="N4" s="28" t="s">
        <v>20</v>
      </c>
    </row>
    <row r="5" spans="1:15" s="41" customFormat="1" ht="39" customHeight="1" x14ac:dyDescent="0.25">
      <c r="A5" s="40"/>
      <c r="B5" s="63" t="s">
        <v>10</v>
      </c>
      <c r="C5" s="15"/>
      <c r="D5" s="15"/>
      <c r="E5" s="30" t="str">
        <f>+IF('B Budget'!C5="","",'B Budget'!C5)</f>
        <v/>
      </c>
      <c r="F5" s="30" t="str">
        <f>+IF('B Budget'!D5="","",'B Budget'!D5)</f>
        <v/>
      </c>
      <c r="G5" s="30" t="str">
        <f>+IF('B Budget'!E5="","",'B Budget'!E5)</f>
        <v/>
      </c>
      <c r="H5" s="30" t="str">
        <f>+IF('B Budget'!F5="","",'B Budget'!F5)</f>
        <v/>
      </c>
      <c r="I5" s="30" t="str">
        <f>+IF('B Budget'!G5="","",'B Budget'!G5)</f>
        <v/>
      </c>
      <c r="J5" s="30" t="str">
        <f>+IF('B Budget'!H5="","",'B Budget'!H5)</f>
        <v/>
      </c>
      <c r="K5" s="30" t="str">
        <f>+IF('B Budget'!I5="","",'B Budget'!I5)</f>
        <v/>
      </c>
      <c r="L5" s="30" t="str">
        <f>+IF('B Budget'!J5="","",'B Budget'!J5)</f>
        <v/>
      </c>
      <c r="M5" s="15"/>
      <c r="N5" s="15"/>
    </row>
    <row r="6" spans="1:15" s="41" customFormat="1" x14ac:dyDescent="0.25">
      <c r="A6" s="40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6" customHeight="1" x14ac:dyDescent="0.25"/>
    <row r="8" spans="1:15" x14ac:dyDescent="0.25">
      <c r="A8" s="42"/>
      <c r="B8" s="66" t="s">
        <v>42</v>
      </c>
      <c r="C8" s="43"/>
      <c r="D8" s="43"/>
      <c r="E8" s="116"/>
      <c r="F8" s="116"/>
      <c r="G8" s="116"/>
      <c r="H8" s="116"/>
      <c r="I8" s="116"/>
      <c r="J8" s="116"/>
      <c r="K8" s="116"/>
      <c r="L8" s="116"/>
      <c r="M8" s="43"/>
      <c r="N8" s="43"/>
    </row>
    <row r="9" spans="1:15" x14ac:dyDescent="0.25">
      <c r="A9" s="42"/>
      <c r="B9" s="26" t="s">
        <v>40</v>
      </c>
      <c r="C9" s="45"/>
      <c r="D9" s="45"/>
      <c r="E9" s="100"/>
      <c r="F9" s="100" t="str">
        <f>+IF('B Budget'!D9="","",'B Budget'!D9)</f>
        <v/>
      </c>
      <c r="G9" s="100" t="str">
        <f>+IF('B Budget'!E9="","",'B Budget'!E9)</f>
        <v/>
      </c>
      <c r="H9" s="100" t="str">
        <f>+IF('B Budget'!F9="","",'B Budget'!F9)</f>
        <v/>
      </c>
      <c r="I9" s="100" t="str">
        <f>+IF('B Budget'!G9="","",'B Budget'!G9)</f>
        <v/>
      </c>
      <c r="J9" s="100" t="str">
        <f>+IF('B Budget'!H9="","",'B Budget'!H9)</f>
        <v/>
      </c>
      <c r="K9" s="100" t="str">
        <f>+IF('B Budget'!I9="","",'B Budget'!I9)</f>
        <v/>
      </c>
      <c r="L9" s="100" t="str">
        <f>+IF('B Budget'!J9="","",'B Budget'!J9)</f>
        <v/>
      </c>
      <c r="M9" s="44"/>
      <c r="N9" s="45"/>
    </row>
    <row r="10" spans="1:15" x14ac:dyDescent="0.25">
      <c r="A10" s="42"/>
      <c r="B10" s="91" t="s">
        <v>11</v>
      </c>
      <c r="C10" s="51"/>
      <c r="D10" s="53"/>
      <c r="E10" s="107" t="s">
        <v>12</v>
      </c>
      <c r="F10" s="107" t="s">
        <v>12</v>
      </c>
      <c r="G10" s="107" t="s">
        <v>12</v>
      </c>
      <c r="H10" s="107" t="s">
        <v>12</v>
      </c>
      <c r="I10" s="107" t="s">
        <v>12</v>
      </c>
      <c r="J10" s="107" t="s">
        <v>12</v>
      </c>
      <c r="K10" s="107" t="s">
        <v>12</v>
      </c>
      <c r="L10" s="107" t="s">
        <v>12</v>
      </c>
      <c r="M10" s="46"/>
      <c r="N10" s="45"/>
      <c r="O10" s="46"/>
    </row>
    <row r="11" spans="1:15" x14ac:dyDescent="0.25">
      <c r="A11" s="42"/>
      <c r="B11" s="26" t="s">
        <v>13</v>
      </c>
      <c r="C11" s="45"/>
      <c r="D11" s="45"/>
      <c r="E11" s="102" t="str">
        <f>+IF('B Budget'!C11="","",'B Budget'!C11)</f>
        <v/>
      </c>
      <c r="F11" s="102" t="str">
        <f>+IF('B Budget'!D11="","",'B Budget'!D11)</f>
        <v/>
      </c>
      <c r="G11" s="102" t="str">
        <f>+IF('B Budget'!E11="","",'B Budget'!E11)</f>
        <v/>
      </c>
      <c r="H11" s="102" t="str">
        <f>+IF('B Budget'!F11="","",'B Budget'!F11)</f>
        <v/>
      </c>
      <c r="I11" s="102" t="str">
        <f>+IF('B Budget'!G11="","",'B Budget'!G11)</f>
        <v/>
      </c>
      <c r="J11" s="102" t="str">
        <f>+IF('B Budget'!H11="","",'B Budget'!H11)</f>
        <v/>
      </c>
      <c r="K11" s="102" t="str">
        <f>+IF('B Budget'!I11="","",'B Budget'!I11)</f>
        <v/>
      </c>
      <c r="L11" s="102" t="str">
        <f>+IF('B Budget'!J11="","",'B Budget'!J11)</f>
        <v/>
      </c>
      <c r="M11" s="44"/>
      <c r="N11" s="45"/>
    </row>
    <row r="12" spans="1:15" ht="13.8" customHeight="1" x14ac:dyDescent="0.25">
      <c r="A12" s="42"/>
      <c r="B12" s="88" t="s">
        <v>55</v>
      </c>
      <c r="C12" s="94"/>
      <c r="D12" s="95"/>
      <c r="E12" s="106" t="str">
        <f>+IF('B Budget'!C12="","",'B Budget'!C12)</f>
        <v/>
      </c>
      <c r="F12" s="106" t="str">
        <f>+IF('B Budget'!D12="","",'B Budget'!D12)</f>
        <v/>
      </c>
      <c r="G12" s="106" t="str">
        <f>+IF('B Budget'!E12="","",'B Budget'!E12)</f>
        <v/>
      </c>
      <c r="H12" s="106" t="str">
        <f>+IF('B Budget'!F12="","",'B Budget'!F12)</f>
        <v/>
      </c>
      <c r="I12" s="106" t="str">
        <f>+IF('B Budget'!G12="","",'B Budget'!G12)</f>
        <v/>
      </c>
      <c r="J12" s="106" t="str">
        <f>+IF('B Budget'!H12="","",'B Budget'!H12)</f>
        <v/>
      </c>
      <c r="K12" s="106" t="str">
        <f>+IF('B Budget'!I12="","",'B Budget'!I12)</f>
        <v/>
      </c>
      <c r="L12" s="106" t="str">
        <f>+IF('B Budget'!J12="","",'B Budget'!J12)</f>
        <v/>
      </c>
      <c r="M12" s="47"/>
      <c r="N12" s="48"/>
    </row>
    <row r="13" spans="1:15" ht="16.8" customHeight="1" x14ac:dyDescent="0.25">
      <c r="A13" s="42"/>
      <c r="B13" s="88" t="s">
        <v>57</v>
      </c>
      <c r="C13" s="96"/>
      <c r="D13" s="95"/>
      <c r="E13" s="105" t="str">
        <f>+IF('B Budget'!C13="","",'B Budget'!C13)</f>
        <v/>
      </c>
      <c r="F13" s="105" t="str">
        <f>+IF('B Budget'!D13="","",'B Budget'!D13)</f>
        <v/>
      </c>
      <c r="G13" s="105" t="str">
        <f>+IF('B Budget'!E13="","",'B Budget'!E13)</f>
        <v/>
      </c>
      <c r="H13" s="105" t="str">
        <f>+IF('B Budget'!F13="","",'B Budget'!F13)</f>
        <v/>
      </c>
      <c r="I13" s="105" t="str">
        <f>+IF('B Budget'!G13="","",'B Budget'!G13)</f>
        <v/>
      </c>
      <c r="J13" s="105" t="str">
        <f>+IF('B Budget'!H13="","",'B Budget'!H13)</f>
        <v/>
      </c>
      <c r="K13" s="105" t="str">
        <f>+IF('B Budget'!I13="","",'B Budget'!I13)</f>
        <v/>
      </c>
      <c r="L13" s="105" t="str">
        <f>+IF('B Budget'!J13="","",'B Budget'!J13)</f>
        <v/>
      </c>
      <c r="M13" s="47"/>
      <c r="N13" s="48"/>
    </row>
    <row r="14" spans="1:15" x14ac:dyDescent="0.25">
      <c r="A14" s="42"/>
      <c r="B14" s="62" t="s">
        <v>45</v>
      </c>
      <c r="C14" s="29">
        <f>+'B Budget'!L14</f>
        <v>0</v>
      </c>
      <c r="D14" s="19"/>
      <c r="E14" s="108" t="str">
        <f>IF(E13=0,(E11*E12),E13)</f>
        <v/>
      </c>
      <c r="F14" s="108" t="str">
        <f t="shared" ref="F14:L14" si="0">IF(F13=0,(F11*F12),F13)</f>
        <v/>
      </c>
      <c r="G14" s="108" t="str">
        <f t="shared" si="0"/>
        <v/>
      </c>
      <c r="H14" s="108" t="str">
        <f t="shared" si="0"/>
        <v/>
      </c>
      <c r="I14" s="108" t="str">
        <f t="shared" si="0"/>
        <v/>
      </c>
      <c r="J14" s="108" t="str">
        <f t="shared" si="0"/>
        <v/>
      </c>
      <c r="K14" s="108" t="str">
        <f t="shared" si="0"/>
        <v/>
      </c>
      <c r="L14" s="108" t="str">
        <f t="shared" si="0"/>
        <v/>
      </c>
      <c r="M14" s="19"/>
      <c r="N14" s="29">
        <f>SUM(E14:L14)</f>
        <v>0</v>
      </c>
    </row>
    <row r="15" spans="1:15" ht="6" customHeight="1" x14ac:dyDescent="0.25">
      <c r="A15" s="42"/>
      <c r="B15" s="74"/>
      <c r="C15" s="75"/>
      <c r="D15" s="75"/>
      <c r="E15" s="76"/>
      <c r="F15" s="77"/>
      <c r="G15" s="75"/>
      <c r="H15" s="75"/>
      <c r="I15" s="75"/>
      <c r="J15" s="75"/>
      <c r="K15" s="75"/>
      <c r="L15" s="75"/>
      <c r="M15" s="75"/>
      <c r="N15" s="75"/>
    </row>
    <row r="16" spans="1:15" ht="14.4" x14ac:dyDescent="0.3">
      <c r="A16" s="42"/>
      <c r="B16" s="78" t="s">
        <v>46</v>
      </c>
      <c r="C16" s="76"/>
      <c r="D16" s="77"/>
      <c r="E16" s="75"/>
      <c r="F16" s="75"/>
      <c r="G16" s="75"/>
      <c r="H16" s="75"/>
      <c r="I16" s="75"/>
      <c r="J16" s="75"/>
      <c r="K16" s="75"/>
      <c r="L16" s="75"/>
      <c r="M16" s="35"/>
      <c r="N16" s="36"/>
    </row>
    <row r="17" spans="1:15" ht="6" customHeight="1" x14ac:dyDescent="0.25">
      <c r="A17" s="42"/>
      <c r="B17" s="74"/>
      <c r="C17" s="75"/>
      <c r="D17" s="75"/>
      <c r="E17" s="76"/>
      <c r="F17" s="77"/>
      <c r="G17" s="75"/>
      <c r="H17" s="75"/>
      <c r="I17" s="75"/>
      <c r="J17" s="75"/>
      <c r="K17" s="75"/>
      <c r="L17" s="75"/>
      <c r="M17" s="75"/>
      <c r="N17" s="75"/>
    </row>
    <row r="18" spans="1:15" x14ac:dyDescent="0.25">
      <c r="A18" s="42"/>
      <c r="B18" s="66" t="s">
        <v>41</v>
      </c>
      <c r="C18" s="43"/>
      <c r="D18" s="43"/>
      <c r="E18" s="116"/>
      <c r="F18" s="116"/>
      <c r="G18" s="116"/>
      <c r="H18" s="116"/>
      <c r="I18" s="116"/>
      <c r="J18" s="116"/>
      <c r="K18" s="116"/>
      <c r="L18" s="116"/>
      <c r="M18" s="43"/>
      <c r="N18" s="43"/>
    </row>
    <row r="19" spans="1:15" x14ac:dyDescent="0.25">
      <c r="A19" s="42"/>
      <c r="B19" s="25" t="s">
        <v>40</v>
      </c>
      <c r="C19" s="45"/>
      <c r="D19" s="45"/>
      <c r="E19" s="100" t="str">
        <f>+IF('B Budget'!C19="","",'B Budget'!C19)</f>
        <v/>
      </c>
      <c r="F19" s="100" t="str">
        <f>+IF('B Budget'!D19="","",'B Budget'!D19)</f>
        <v/>
      </c>
      <c r="G19" s="100" t="str">
        <f>+IF('B Budget'!E19="","",'B Budget'!E19)</f>
        <v/>
      </c>
      <c r="H19" s="100" t="str">
        <f>+IF('B Budget'!F19="","",'B Budget'!F19)</f>
        <v/>
      </c>
      <c r="I19" s="100" t="str">
        <f>+IF('B Budget'!G19="","",'B Budget'!G19)</f>
        <v/>
      </c>
      <c r="J19" s="100" t="str">
        <f>+IF('B Budget'!H19="","",'B Budget'!H19)</f>
        <v/>
      </c>
      <c r="K19" s="100" t="str">
        <f>+IF('B Budget'!I19="","",'B Budget'!I19)</f>
        <v/>
      </c>
      <c r="L19" s="100" t="str">
        <f>+IF('B Budget'!J19="","",'B Budget'!J19)</f>
        <v/>
      </c>
      <c r="M19" s="44"/>
      <c r="N19" s="45"/>
    </row>
    <row r="20" spans="1:15" x14ac:dyDescent="0.25">
      <c r="A20" s="42"/>
      <c r="B20" s="88" t="s">
        <v>11</v>
      </c>
      <c r="C20" s="51"/>
      <c r="D20" s="51"/>
      <c r="E20" s="100" t="str">
        <f>+IF('B Budget'!C20="","",'B Budget'!C20)</f>
        <v/>
      </c>
      <c r="F20" s="100" t="str">
        <f>+IF('B Budget'!D20="","",'B Budget'!D20)</f>
        <v/>
      </c>
      <c r="G20" s="100" t="str">
        <f>+IF('B Budget'!E20="","",'B Budget'!E20)</f>
        <v/>
      </c>
      <c r="H20" s="100" t="str">
        <f>+IF('B Budget'!F20="","",'B Budget'!F20)</f>
        <v/>
      </c>
      <c r="I20" s="100" t="str">
        <f>+IF('B Budget'!G20="","",'B Budget'!G20)</f>
        <v/>
      </c>
      <c r="J20" s="100" t="str">
        <f>+IF('B Budget'!H20="","",'B Budget'!H20)</f>
        <v/>
      </c>
      <c r="K20" s="100" t="str">
        <f>+IF('B Budget'!I20="","",'B Budget'!I20)</f>
        <v/>
      </c>
      <c r="L20" s="100" t="str">
        <f>+IF('B Budget'!J20="","",'B Budget'!J20)</f>
        <v/>
      </c>
      <c r="M20" s="44"/>
      <c r="N20" s="45"/>
      <c r="O20" s="46"/>
    </row>
    <row r="21" spans="1:15" x14ac:dyDescent="0.25">
      <c r="A21" s="42"/>
      <c r="B21" s="25" t="s">
        <v>13</v>
      </c>
      <c r="C21" s="55"/>
      <c r="D21" s="45"/>
      <c r="E21" s="101"/>
      <c r="F21" s="102"/>
      <c r="G21" s="103"/>
      <c r="H21" s="104"/>
      <c r="I21" s="104"/>
      <c r="J21" s="104"/>
      <c r="K21" s="104"/>
      <c r="L21" s="104"/>
      <c r="M21" s="44"/>
      <c r="N21" s="45"/>
    </row>
    <row r="22" spans="1:15" x14ac:dyDescent="0.25">
      <c r="A22" s="42"/>
      <c r="B22" s="62" t="s">
        <v>56</v>
      </c>
      <c r="C22" s="29">
        <f>+'B Budget'!L22</f>
        <v>0</v>
      </c>
      <c r="D22" s="19"/>
      <c r="E22" s="87"/>
      <c r="F22" s="87"/>
      <c r="G22" s="87"/>
      <c r="H22" s="87"/>
      <c r="I22" s="87"/>
      <c r="J22" s="87"/>
      <c r="K22" s="87"/>
      <c r="L22" s="87"/>
      <c r="M22" s="19"/>
      <c r="N22" s="29">
        <f>SUM(E22:L22)</f>
        <v>0</v>
      </c>
    </row>
    <row r="23" spans="1:15" ht="6" customHeight="1" x14ac:dyDescent="0.25">
      <c r="A23" s="42"/>
      <c r="B23" s="74"/>
      <c r="C23" s="75"/>
      <c r="D23" s="75"/>
      <c r="E23" s="76"/>
      <c r="F23" s="77"/>
      <c r="G23" s="75"/>
      <c r="H23" s="75"/>
      <c r="I23" s="75"/>
      <c r="J23" s="75"/>
      <c r="K23" s="75"/>
      <c r="L23" s="75"/>
      <c r="M23" s="75"/>
      <c r="N23" s="75"/>
    </row>
    <row r="24" spans="1:15" ht="14.4" x14ac:dyDescent="0.3">
      <c r="A24" s="42"/>
      <c r="B24" s="78" t="s">
        <v>46</v>
      </c>
      <c r="C24" s="76"/>
      <c r="D24" s="77"/>
      <c r="E24" s="75"/>
      <c r="F24" s="75"/>
      <c r="G24" s="75"/>
      <c r="H24" s="75"/>
      <c r="I24" s="75"/>
      <c r="J24" s="75"/>
      <c r="K24" s="75"/>
      <c r="L24" s="75"/>
      <c r="M24" s="35"/>
      <c r="N24" s="36"/>
    </row>
    <row r="25" spans="1:15" ht="6" customHeight="1" x14ac:dyDescent="0.25">
      <c r="A25" s="42"/>
      <c r="B25" s="74"/>
      <c r="C25" s="75"/>
      <c r="D25" s="75"/>
      <c r="E25" s="76"/>
      <c r="F25" s="77"/>
      <c r="G25" s="75"/>
      <c r="H25" s="75"/>
      <c r="I25" s="75"/>
      <c r="J25" s="75"/>
      <c r="K25" s="75"/>
      <c r="L25" s="75"/>
      <c r="M25" s="75"/>
      <c r="N25" s="75"/>
    </row>
    <row r="26" spans="1:15" x14ac:dyDescent="0.25">
      <c r="A26" s="42"/>
      <c r="B26" s="66" t="s">
        <v>49</v>
      </c>
      <c r="C26" s="43"/>
      <c r="D26" s="43"/>
      <c r="E26" s="116"/>
      <c r="F26" s="116"/>
      <c r="G26" s="116"/>
      <c r="H26" s="116"/>
      <c r="I26" s="116"/>
      <c r="J26" s="116"/>
      <c r="K26" s="116"/>
      <c r="L26" s="116"/>
      <c r="M26" s="43"/>
      <c r="N26" s="43"/>
      <c r="O26" s="46"/>
    </row>
    <row r="27" spans="1:15" x14ac:dyDescent="0.25">
      <c r="A27" s="42"/>
      <c r="B27" s="25" t="s">
        <v>40</v>
      </c>
      <c r="C27" s="45"/>
      <c r="D27" s="45"/>
      <c r="E27" s="100" t="str">
        <f>+IF('B Budget'!C27="","",'B Budget'!C27)</f>
        <v/>
      </c>
      <c r="F27" s="100" t="str">
        <f>+IF('B Budget'!D27="","",'B Budget'!D27)</f>
        <v/>
      </c>
      <c r="G27" s="100" t="str">
        <f>+IF('B Budget'!E27="","",'B Budget'!E27)</f>
        <v/>
      </c>
      <c r="H27" s="100" t="str">
        <f>+IF('B Budget'!F27="","",'B Budget'!F27)</f>
        <v/>
      </c>
      <c r="I27" s="100" t="str">
        <f>+IF('B Budget'!G27="","",'B Budget'!G27)</f>
        <v/>
      </c>
      <c r="J27" s="100" t="str">
        <f>+IF('B Budget'!H27="","",'B Budget'!H27)</f>
        <v/>
      </c>
      <c r="K27" s="100" t="str">
        <f>+IF('B Budget'!I27="","",'B Budget'!I27)</f>
        <v/>
      </c>
      <c r="L27" s="100" t="str">
        <f>+IF('B Budget'!J27="","",'B Budget'!J27)</f>
        <v/>
      </c>
      <c r="M27" s="44"/>
      <c r="N27" s="45"/>
    </row>
    <row r="28" spans="1:15" x14ac:dyDescent="0.25">
      <c r="A28" s="42"/>
      <c r="B28" s="25" t="s">
        <v>53</v>
      </c>
      <c r="C28" s="45"/>
      <c r="D28" s="45"/>
      <c r="E28" s="72"/>
      <c r="F28" s="72"/>
      <c r="G28" s="72"/>
      <c r="H28" s="72"/>
      <c r="I28" s="72"/>
      <c r="J28" s="72"/>
      <c r="K28" s="72"/>
      <c r="L28" s="72"/>
      <c r="M28" s="44"/>
      <c r="N28" s="45"/>
    </row>
    <row r="29" spans="1:15" x14ac:dyDescent="0.25">
      <c r="A29" s="42"/>
      <c r="B29" s="25" t="s">
        <v>54</v>
      </c>
      <c r="C29" s="55"/>
      <c r="D29" s="45"/>
      <c r="E29" s="83"/>
      <c r="F29" s="84"/>
      <c r="G29" s="85"/>
      <c r="H29" s="86"/>
      <c r="I29" s="86"/>
      <c r="J29" s="86"/>
      <c r="K29" s="86"/>
      <c r="L29" s="86"/>
      <c r="M29" s="44"/>
      <c r="N29" s="45"/>
    </row>
    <row r="30" spans="1:15" x14ac:dyDescent="0.25">
      <c r="A30" s="42"/>
      <c r="B30" s="62" t="s">
        <v>48</v>
      </c>
      <c r="C30" s="29">
        <f>+'B Budget'!L30</f>
        <v>0</v>
      </c>
      <c r="D30" s="19"/>
      <c r="E30" s="71">
        <f>IFERROR((E28*E29),"")</f>
        <v>0</v>
      </c>
      <c r="F30" s="71">
        <f t="shared" ref="F30:L30" si="1">IFERROR((F28*F29),"")</f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19"/>
      <c r="N30" s="29">
        <f>SUM(E30:L30)</f>
        <v>0</v>
      </c>
    </row>
    <row r="31" spans="1:15" x14ac:dyDescent="0.25">
      <c r="A31" s="42"/>
      <c r="B31" s="50"/>
      <c r="E31" s="54"/>
      <c r="F31" s="37"/>
      <c r="G31" s="37"/>
      <c r="H31" s="37"/>
      <c r="I31" s="37"/>
    </row>
    <row r="32" spans="1:15" x14ac:dyDescent="0.25">
      <c r="A32" s="42"/>
      <c r="B32" s="50"/>
      <c r="E32" s="53"/>
      <c r="F32" s="37"/>
      <c r="G32" s="37"/>
      <c r="H32" s="37"/>
      <c r="I32" s="37"/>
    </row>
    <row r="33" spans="1:14" ht="27.6" x14ac:dyDescent="0.25">
      <c r="A33" s="42"/>
      <c r="B33" s="21" t="s">
        <v>44</v>
      </c>
      <c r="C33" s="29">
        <f>+'B Budget'!L33</f>
        <v>0</v>
      </c>
      <c r="D33" s="22"/>
      <c r="E33" s="64">
        <f t="shared" ref="E33:L33" si="2">+SUM(E$14,E$22,E$30)</f>
        <v>0</v>
      </c>
      <c r="F33" s="64">
        <f t="shared" si="2"/>
        <v>0</v>
      </c>
      <c r="G33" s="64">
        <f t="shared" si="2"/>
        <v>0</v>
      </c>
      <c r="H33" s="64">
        <f t="shared" si="2"/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22"/>
      <c r="N33" s="29">
        <f>SUM(E33:L33)</f>
        <v>0</v>
      </c>
    </row>
    <row r="34" spans="1:14" x14ac:dyDescent="0.25">
      <c r="B34" s="38"/>
    </row>
    <row r="35" spans="1:14" x14ac:dyDescent="0.25">
      <c r="A35" s="42"/>
      <c r="B35" s="53"/>
    </row>
    <row r="36" spans="1:14" x14ac:dyDescent="0.25">
      <c r="B36" s="41"/>
    </row>
    <row r="37" spans="1:14" x14ac:dyDescent="0.25">
      <c r="A37" s="42"/>
      <c r="B37" s="37"/>
    </row>
    <row r="38" spans="1:14" x14ac:dyDescent="0.25">
      <c r="A38" s="42"/>
      <c r="B38" s="37"/>
      <c r="F38" s="41"/>
      <c r="G38" s="41"/>
      <c r="H38" s="41"/>
    </row>
    <row r="39" spans="1:14" x14ac:dyDescent="0.25">
      <c r="A39" s="42"/>
      <c r="B39" s="37"/>
    </row>
    <row r="40" spans="1:14" x14ac:dyDescent="0.25">
      <c r="A40" s="42"/>
      <c r="B40" s="37"/>
    </row>
    <row r="41" spans="1:14" x14ac:dyDescent="0.25">
      <c r="A41" s="42"/>
    </row>
    <row r="42" spans="1:14" x14ac:dyDescent="0.25">
      <c r="A42" s="42"/>
      <c r="B42" s="53"/>
    </row>
    <row r="43" spans="1:14" x14ac:dyDescent="0.25">
      <c r="A43" s="42"/>
    </row>
    <row r="76" ht="19.5" customHeight="1" x14ac:dyDescent="0.25"/>
  </sheetData>
  <sheetProtection algorithmName="SHA-512" hashValue="cyb9m0GgJz2EtRyVnmOdxPDISExAlE3xaPwNmrOoElv+TDGKiDzQfrngKqBsoICuDhD++laf3MIS0LhL77PJ/g==" saltValue="bB8a2wCvyahHx8Cq21YBww==" spinCount="100000" sheet="1" formatRows="0"/>
  <mergeCells count="4">
    <mergeCell ref="E26:L26"/>
    <mergeCell ref="B2:N2"/>
    <mergeCell ref="E8:L8"/>
    <mergeCell ref="E18:L18"/>
  </mergeCells>
  <conditionalFormatting sqref="E11:L11">
    <cfRule type="cellIs" dxfId="0" priority="3" operator="equal">
      <formula>0</formula>
    </cfRule>
  </conditionalFormatting>
  <printOptions horizontalCentered="1"/>
  <pageMargins left="0.7" right="0.7" top="0.75" bottom="0.75" header="0.3" footer="0.3"/>
  <pageSetup paperSize="5" scale="77" fitToHeight="0" orientation="landscape" r:id="rId1"/>
  <headerFooter>
    <oddFooter>&amp;L&amp;BCanada Council for the Arts Confidential&amp;B&amp;C&amp;D&amp;RPage &amp;P</oddFooter>
  </headerFooter>
  <ignoredErrors>
    <ignoredError sqref="E19:L20 E27 F27:L27 F9:L9 E11:L13" unlockedFormula="1"/>
    <ignoredError sqref="E14" evalError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70F4D89-6830-4BEF-99A8-6AB0A9582B2D}">
          <x14:formula1>
            <xm:f>Sheet1!$B$5:$B$8</xm:f>
          </x14:formula1>
          <xm:sqref>E10:L10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D8"/>
  <sheetViews>
    <sheetView topLeftCell="F1" workbookViewId="0">
      <selection activeCell="F1" sqref="F1"/>
    </sheetView>
  </sheetViews>
  <sheetFormatPr defaultColWidth="8.88671875" defaultRowHeight="14.4" x14ac:dyDescent="0.3"/>
  <cols>
    <col min="1" max="1" width="9.109375" style="98" hidden="1" customWidth="1"/>
    <col min="2" max="2" width="23.33203125" style="98" hidden="1" customWidth="1"/>
    <col min="3" max="3" width="5" style="98" hidden="1" customWidth="1"/>
    <col min="4" max="4" width="8.88671875" style="97" hidden="1" customWidth="1"/>
    <col min="5" max="5" width="0" style="97" hidden="1" customWidth="1"/>
    <col min="6" max="16384" width="8.88671875" style="97"/>
  </cols>
  <sheetData>
    <row r="1" spans="1:4" x14ac:dyDescent="0.3">
      <c r="A1" s="98" t="s">
        <v>47</v>
      </c>
      <c r="D1" s="99" t="s">
        <v>59</v>
      </c>
    </row>
    <row r="3" spans="1:4" x14ac:dyDescent="0.3">
      <c r="B3" s="98" t="s">
        <v>16</v>
      </c>
    </row>
    <row r="5" spans="1:4" x14ac:dyDescent="0.3">
      <c r="B5" s="98" t="s">
        <v>12</v>
      </c>
    </row>
    <row r="6" spans="1:4" x14ac:dyDescent="0.3">
      <c r="B6" s="98" t="s">
        <v>17</v>
      </c>
    </row>
    <row r="7" spans="1:4" x14ac:dyDescent="0.3">
      <c r="B7" s="98" t="s">
        <v>18</v>
      </c>
    </row>
    <row r="8" spans="1:4" x14ac:dyDescent="0.3">
      <c r="B8" s="98" t="s">
        <v>19</v>
      </c>
    </row>
  </sheetData>
  <sheetProtection algorithmName="SHA-512" hashValue="FMHlOXtvhFWyQ/wl2ppUksi1/MBs/VwIsiKKuA17sXXFs7S6TrV5CCgKWko6ex1mxX7MycUOw7ZYa+H5BZZEdw==" saltValue="1LCSk724dUjiRabDRxe7Ww==" spinCount="10000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 Instructions</vt:lpstr>
      <vt:lpstr>B Budget</vt:lpstr>
      <vt:lpstr>C Update</vt:lpstr>
      <vt:lpstr>Sheet1</vt:lpstr>
      <vt:lpstr>'A Instructions'!Print_Area</vt:lpstr>
      <vt:lpstr>'B Budget'!Print_Area</vt:lpstr>
      <vt:lpstr>'C Update'!Print_Area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Moonje, Jason</cp:lastModifiedBy>
  <cp:lastPrinted>2020-03-06T20:07:08Z</cp:lastPrinted>
  <dcterms:created xsi:type="dcterms:W3CDTF">2017-03-04T23:22:42Z</dcterms:created>
  <dcterms:modified xsi:type="dcterms:W3CDTF">2024-04-05T14:55:55Z</dcterms:modified>
</cp:coreProperties>
</file>